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3095" windowHeight="7875"/>
  </bookViews>
  <sheets>
    <sheet name="15-16 Membership" sheetId="1" r:id="rId1"/>
    <sheet name="Critiques" sheetId="2" r:id="rId2"/>
    <sheet name="14-15" sheetId="3" r:id="rId3"/>
    <sheet name="Deposits 14-15" sheetId="4" r:id="rId4"/>
  </sheets>
  <calcPr calcId="145621"/>
</workbook>
</file>

<file path=xl/calcChain.xml><?xml version="1.0" encoding="utf-8"?>
<calcChain xmlns="http://schemas.openxmlformats.org/spreadsheetml/2006/main">
  <c r="E212" i="4" l="1"/>
  <c r="E198" i="4"/>
  <c r="E187" i="4"/>
  <c r="E158" i="4"/>
  <c r="E163" i="4" s="1"/>
  <c r="E139" i="4"/>
  <c r="E108" i="4"/>
  <c r="E91" i="4"/>
  <c r="E82" i="4"/>
  <c r="E72" i="4"/>
  <c r="D64" i="4"/>
  <c r="D25" i="4"/>
  <c r="D14" i="4"/>
</calcChain>
</file>

<file path=xl/comments1.xml><?xml version="1.0" encoding="utf-8"?>
<comments xmlns="http://schemas.openxmlformats.org/spreadsheetml/2006/main">
  <authors>
    <author/>
  </authors>
  <commentList>
    <comment ref="R4" authorId="0">
      <text>
        <r>
          <rPr>
            <sz val="10"/>
            <color rgb="FF000000"/>
            <rFont val="Arial"/>
          </rPr>
          <t>Includes $100 scholarship donation
	-Thomas Juran</t>
        </r>
      </text>
    </comment>
    <comment ref="Q7" authorId="0">
      <text>
        <r>
          <rPr>
            <sz val="10"/>
            <color rgb="FF000000"/>
            <rFont val="Arial"/>
          </rPr>
          <t>Check received 6/16, no other paperwork.
	-Thomas Juran</t>
        </r>
      </text>
    </comment>
    <comment ref="R18" authorId="0">
      <text>
        <r>
          <rPr>
            <sz val="10"/>
            <color rgb="FF000000"/>
            <rFont val="Arial"/>
          </rPr>
          <t>One check for both publications, supercritique on both, JEA Audrey only
	-Thomas Juran</t>
        </r>
      </text>
    </comment>
    <comment ref="R28" authorId="0">
      <text>
        <r>
          <rPr>
            <sz val="10"/>
            <color rgb="FF000000"/>
            <rFont val="Arial"/>
          </rPr>
          <t>includes JEA and online critique
	-Thomas Juran</t>
        </r>
      </text>
    </comment>
    <comment ref="W28" authorId="0">
      <text>
        <r>
          <rPr>
            <sz val="10"/>
            <color rgb="FF000000"/>
            <rFont val="Arial"/>
          </rPr>
          <t>online received, nothing for print
	-Thomas Juran</t>
        </r>
      </text>
    </comment>
    <comment ref="R30" authorId="0">
      <text>
        <r>
          <rPr>
            <sz val="10"/>
            <color rgb="FF000000"/>
            <rFont val="Arial"/>
          </rPr>
          <t>includes payment for both publications AND Jea
	-Thomas Juran</t>
        </r>
      </text>
    </comment>
    <comment ref="S30" authorId="0">
      <text>
        <r>
          <rPr>
            <sz val="10"/>
            <color rgb="FF000000"/>
            <rFont val="Arial"/>
          </rPr>
          <t>Received check for $160.  No paperwork. Assume both publications and JEA
	-Thomas Juran</t>
        </r>
      </text>
    </comment>
    <comment ref="R35" authorId="0">
      <text>
        <r>
          <rPr>
            <sz val="10"/>
            <color rgb="FF000000"/>
            <rFont val="Arial"/>
          </rPr>
          <t>Includes 99 dollars for competition entries
	-Thomas Juran</t>
        </r>
      </text>
    </comment>
    <comment ref="R36" authorId="0">
      <text>
        <r>
          <rPr>
            <sz val="10"/>
            <color rgb="FF000000"/>
            <rFont val="Arial"/>
          </rPr>
          <t>Payment for both publications and ONLINE
	-Thomas Juran</t>
        </r>
      </text>
    </comment>
    <comment ref="R37" authorId="0">
      <text>
        <r>
          <rPr>
            <sz val="10"/>
            <color rgb="FF000000"/>
            <rFont val="Arial"/>
          </rPr>
          <t>See newspaper, paid with one check for both
	-Thomas Juran</t>
        </r>
      </text>
    </comment>
    <comment ref="R39" authorId="0">
      <text>
        <r>
          <rPr>
            <sz val="10"/>
            <color rgb="FF000000"/>
            <rFont val="Arial"/>
          </rPr>
          <t>Includes supercritique and $30 online
	-Thomas Juran</t>
        </r>
      </text>
    </comment>
    <comment ref="R51" authorId="0">
      <text>
        <r>
          <rPr>
            <sz val="10"/>
            <color rgb="FF000000"/>
            <rFont val="Arial"/>
          </rPr>
          <t>includes $20 scholarship donation
	-Thomas Juran</t>
        </r>
      </text>
    </comment>
    <comment ref="W51" authorId="0">
      <text>
        <r>
          <rPr>
            <sz val="10"/>
            <color rgb="FF000000"/>
            <rFont val="Arial"/>
          </rPr>
          <t>PRINT AND ONLINE CRITIQUE (paid additional $30)
	-Thomas Juran</t>
        </r>
      </text>
    </comment>
    <comment ref="Q63" authorId="0">
      <text>
        <r>
          <rPr>
            <sz val="10"/>
            <color rgb="FF000000"/>
            <rFont val="Arial"/>
          </rPr>
          <t>received second check 12797, emailed 6/16 for clarification
	-Thomas Juran
Per email, wants to add supercritique and remaining $35 to Scholarship
	-Thomas Juran</t>
        </r>
      </text>
    </comment>
    <comment ref="A73" authorId="0">
      <text>
        <r>
          <rPr>
            <sz val="10"/>
            <color rgb="FF000000"/>
            <rFont val="Arial"/>
          </rPr>
          <t>Check received 6/17. No membership form.  Emailed adviser, could be for yearbook or newspaper.
	-Thomas Juran</t>
        </r>
      </text>
    </comment>
    <comment ref="S73" authorId="0">
      <text>
        <r>
          <rPr>
            <sz val="10"/>
            <color rgb="FF000000"/>
            <rFont val="Arial"/>
          </rPr>
          <t>Check recieved without membership form. Emailed John to determine critique status and which publication.
	-Thomas Juran</t>
        </r>
      </text>
    </comment>
    <comment ref="W76" authorId="0">
      <text>
        <r>
          <rPr>
            <sz val="10"/>
            <color rgb="FF000000"/>
            <rFont val="Arial"/>
          </rPr>
          <t>Emailed Sandy about LM critique, judge and criteria
	-Thomas Juran</t>
        </r>
      </text>
    </comment>
    <comment ref="Q77" authorId="0">
      <text>
        <r>
          <rPr>
            <sz val="10"/>
            <color rgb="FF000000"/>
            <rFont val="Arial"/>
          </rPr>
          <t>Received late 6/22 postmark.  Emailed for additional $15 late fee.
	-Thomas Juran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49" authorId="0">
      <text>
        <r>
          <rPr>
            <sz val="10"/>
            <color rgb="FF000000"/>
            <rFont val="Arial"/>
          </rPr>
          <t>CHeck 135522 Paid for JEA seperately.  KEMPA membership covered by ASNC</t>
        </r>
      </text>
    </comment>
  </commentList>
</comments>
</file>

<file path=xl/sharedStrings.xml><?xml version="1.0" encoding="utf-8"?>
<sst xmlns="http://schemas.openxmlformats.org/spreadsheetml/2006/main" count="3166" uniqueCount="933">
  <si>
    <t>PUBLICATION</t>
  </si>
  <si>
    <t>Publication</t>
  </si>
  <si>
    <t>DEPOSITS</t>
  </si>
  <si>
    <t>TYPE</t>
  </si>
  <si>
    <t>School</t>
  </si>
  <si>
    <t>ADDRESS</t>
  </si>
  <si>
    <t>CITY</t>
  </si>
  <si>
    <t>STATE</t>
  </si>
  <si>
    <t>ZIP</t>
  </si>
  <si>
    <t>MEMBER</t>
  </si>
  <si>
    <t>Adviser Phone</t>
  </si>
  <si>
    <t>Adviser E-mail</t>
  </si>
  <si>
    <t>Principal</t>
  </si>
  <si>
    <t>SCHOOL</t>
  </si>
  <si>
    <t>Principal Email</t>
  </si>
  <si>
    <t>Check</t>
  </si>
  <si>
    <t>Amount</t>
  </si>
  <si>
    <t>ADVISER</t>
  </si>
  <si>
    <t>PHONE</t>
  </si>
  <si>
    <t>EMAIL</t>
  </si>
  <si>
    <t>SUPERCRITIQUE</t>
  </si>
  <si>
    <t>DATE RECEIVED</t>
  </si>
  <si>
    <t>ONLINE CRITIQUE</t>
  </si>
  <si>
    <t>WEB</t>
  </si>
  <si>
    <t>Libertyville H.S.</t>
  </si>
  <si>
    <t>Michael Gluskin</t>
  </si>
  <si>
    <t>CHECKS MAILED TO:</t>
  </si>
  <si>
    <t>JEFF WILLAUER5796 Lacy Rd, Fitchburg, WI 53711</t>
  </si>
  <si>
    <t>Marquette University H. S.</t>
  </si>
  <si>
    <t xml:space="preserve">Julie Felser </t>
  </si>
  <si>
    <t>RAMPAGE</t>
  </si>
  <si>
    <t>NM</t>
  </si>
  <si>
    <t>Carmel Catholic H.S.</t>
  </si>
  <si>
    <t>Hadley Hinshaw</t>
  </si>
  <si>
    <t>Grayslake Central H.S.</t>
  </si>
  <si>
    <t>400 N. Lake St.</t>
  </si>
  <si>
    <t>Wausau East. H.S.</t>
  </si>
  <si>
    <t>Grayslake</t>
  </si>
  <si>
    <t>Kurt Hornby</t>
  </si>
  <si>
    <t>IL</t>
  </si>
  <si>
    <t>Carl Hauck</t>
  </si>
  <si>
    <t>D. C. Everest H. S.</t>
  </si>
  <si>
    <t>847-986-3300 x5650</t>
  </si>
  <si>
    <t>Audrey Kemp</t>
  </si>
  <si>
    <t>Len Fike</t>
  </si>
  <si>
    <t>Harborside Academy</t>
  </si>
  <si>
    <t>Cindy Renaud</t>
  </si>
  <si>
    <t>Hinsdale Central H.S.</t>
  </si>
  <si>
    <t>Erin Timmons</t>
  </si>
  <si>
    <t>TOTAL</t>
  </si>
  <si>
    <t>Processed</t>
  </si>
  <si>
    <t>JEA</t>
  </si>
  <si>
    <t>SuperCritique</t>
  </si>
  <si>
    <t>Regular Critique</t>
  </si>
  <si>
    <t>Publication received for critique</t>
  </si>
  <si>
    <t>chauck@d127.org</t>
  </si>
  <si>
    <t>ONLINE</t>
  </si>
  <si>
    <t>Fort Atkinson H.S.</t>
  </si>
  <si>
    <t>Jane Brewer</t>
  </si>
  <si>
    <t>URL</t>
  </si>
  <si>
    <t>Grayslake North H.S.</t>
  </si>
  <si>
    <t>Brenda Smith</t>
  </si>
  <si>
    <t>TOM TOM</t>
  </si>
  <si>
    <t>Antioch Community H.S.</t>
  </si>
  <si>
    <t>1133 Main St</t>
  </si>
  <si>
    <t>Antioch</t>
  </si>
  <si>
    <t>WARRIORS WORD</t>
  </si>
  <si>
    <t>Wausau West  H.S.</t>
  </si>
  <si>
    <t>SEQUOIA</t>
  </si>
  <si>
    <t>1200 W. Wausau Ave</t>
  </si>
  <si>
    <t>Wausau</t>
  </si>
  <si>
    <t>WI</t>
  </si>
  <si>
    <t>YB</t>
  </si>
  <si>
    <t>Cathy Newton</t>
  </si>
  <si>
    <t>715-261-0850 x34325</t>
  </si>
  <si>
    <t>cnewton@wausauschools.org</t>
  </si>
  <si>
    <t>X</t>
  </si>
  <si>
    <t>Patrick Johnson</t>
  </si>
  <si>
    <t>Adviser, Board Member, Summer Workshop director</t>
  </si>
  <si>
    <t>Sarah Ogborn</t>
  </si>
  <si>
    <t>847-395-1421 x 8740</t>
  </si>
  <si>
    <t>Adviser</t>
  </si>
  <si>
    <t>patrick.johnson@chsd117.org</t>
  </si>
  <si>
    <t>847-395-1421</t>
  </si>
  <si>
    <t>R</t>
  </si>
  <si>
    <t>sarah.ogborn@chsd117.org</t>
  </si>
  <si>
    <t>Bradford Hubbard</t>
  </si>
  <si>
    <t>bradford.hubbard@chsd117.org</t>
  </si>
  <si>
    <t>NOCTILUCA</t>
  </si>
  <si>
    <t>NP</t>
  </si>
  <si>
    <t>Appleton North H.S.</t>
  </si>
  <si>
    <t>5000 N. Ballard</t>
  </si>
  <si>
    <t>Appleton</t>
  </si>
  <si>
    <t>Aaron Ramponi</t>
  </si>
  <si>
    <t>920-334-0344</t>
  </si>
  <si>
    <t>ramponiaaron@aasd.k12.wi.us</t>
  </si>
  <si>
    <t>Mentee</t>
  </si>
  <si>
    <t>THE EXCALIBUR</t>
  </si>
  <si>
    <t>Auburn H.S.</t>
  </si>
  <si>
    <t>5110 Auburn St.</t>
  </si>
  <si>
    <t>Rockford</t>
  </si>
  <si>
    <t>Kim Campbell</t>
  </si>
  <si>
    <t>815-509-3300</t>
  </si>
  <si>
    <t>kimberly.campbell@rps205.com</t>
  </si>
  <si>
    <t>EQUUS</t>
  </si>
  <si>
    <t>Niles North H.S.</t>
  </si>
  <si>
    <t>Belvidere North H.S.</t>
  </si>
  <si>
    <t>9393 Beloit Road</t>
  </si>
  <si>
    <t>Belvidere</t>
  </si>
  <si>
    <t>Ivan Silverberg</t>
  </si>
  <si>
    <t>Mike Doyle (Retiring), John Paddock, replacement</t>
  </si>
  <si>
    <t>815-298-7188</t>
  </si>
  <si>
    <t>jpaddock@district100.com</t>
  </si>
  <si>
    <t>THE NORTH VIEW</t>
  </si>
  <si>
    <t>NP/Online ONLY</t>
  </si>
  <si>
    <t>John Paddock</t>
  </si>
  <si>
    <t xml:space="preserve"> jpaddock@district100.com</t>
  </si>
  <si>
    <t>RED N GREEN</t>
  </si>
  <si>
    <t>Berlin H.S.</t>
  </si>
  <si>
    <t>222 Memorial Dr.</t>
  </si>
  <si>
    <t>Berlin</t>
  </si>
  <si>
    <t>Shannon Kuehmichel</t>
  </si>
  <si>
    <t>920-361-2000 x1815</t>
  </si>
  <si>
    <t>skuehmichel@berlin.k12.wi.us</t>
  </si>
  <si>
    <t>Note: Reynolds recipient.  Fees covered for 2015-16</t>
  </si>
  <si>
    <t>847-395-9352</t>
  </si>
  <si>
    <t>Brodhead H.S.</t>
  </si>
  <si>
    <t>603 2nd St.</t>
  </si>
  <si>
    <t>Brodhead</t>
  </si>
  <si>
    <t>Adviser, Board Member</t>
  </si>
  <si>
    <t>Lisa Biber</t>
  </si>
  <si>
    <t>lmbiber@yahoo.com</t>
  </si>
  <si>
    <t>N</t>
  </si>
  <si>
    <t>ANABASIS</t>
  </si>
  <si>
    <t>Brookfield Academy</t>
  </si>
  <si>
    <t>3460 N. Brookfield Rd.</t>
  </si>
  <si>
    <t>Brookfield</t>
  </si>
  <si>
    <t>Karen Schleicher</t>
  </si>
  <si>
    <t>262-783-3200</t>
  </si>
  <si>
    <t>karen.schleicher@brookfieldacademy.org</t>
  </si>
  <si>
    <t>KNIGHT WATCH</t>
  </si>
  <si>
    <t>PIONEER OUTLOOK</t>
  </si>
  <si>
    <t>Greendale H.S.</t>
  </si>
  <si>
    <t>6801 Southway</t>
  </si>
  <si>
    <t>Greendale</t>
  </si>
  <si>
    <t>Amy Hutter</t>
  </si>
  <si>
    <t xml:space="preserve">414-432-0110 </t>
  </si>
  <si>
    <t>TYRO</t>
  </si>
  <si>
    <t>amy.hutter@greendale.k12.wi.us</t>
  </si>
  <si>
    <t>Brookfield Central H.S.</t>
  </si>
  <si>
    <t>James Huggins</t>
  </si>
  <si>
    <t>16900 W. Gebhardt Rd.</t>
  </si>
  <si>
    <t>huggins.james@aasd.k12.wi.us</t>
  </si>
  <si>
    <t xml:space="preserve">WI </t>
  </si>
  <si>
    <t>Kathleen Evans</t>
  </si>
  <si>
    <t>262-785-3910</t>
  </si>
  <si>
    <t>evansk@elmbrookschools.org</t>
  </si>
  <si>
    <t>WESTERNER</t>
  </si>
  <si>
    <t>Maine West H.S.</t>
  </si>
  <si>
    <t>1755 S. Wolf Road</t>
  </si>
  <si>
    <t>Des Plaines</t>
  </si>
  <si>
    <t>Laurie McGowan</t>
  </si>
  <si>
    <t>224-336-7797</t>
  </si>
  <si>
    <t>lauriemcgowan@maine207.org</t>
  </si>
  <si>
    <t>CARDINAL COLUMNS</t>
  </si>
  <si>
    <t>Stillman Valley H. S.</t>
  </si>
  <si>
    <t>Karen Frank</t>
  </si>
  <si>
    <t>BHS CRIER</t>
  </si>
  <si>
    <t>Burlington H.S.</t>
  </si>
  <si>
    <t>400 McCanna Parkway</t>
  </si>
  <si>
    <t>Burlington</t>
  </si>
  <si>
    <t>Wauwatosa West</t>
  </si>
  <si>
    <t>Julie Verhagen</t>
  </si>
  <si>
    <t>Chris Lazarski</t>
  </si>
  <si>
    <t>262-763-0200 x4284</t>
  </si>
  <si>
    <t>jverhagen@basd.k12.wi.us</t>
  </si>
  <si>
    <t>Craig H.S.</t>
  </si>
  <si>
    <t>Kristin Elsbernd</t>
  </si>
  <si>
    <t>CROSSROADS</t>
  </si>
  <si>
    <t>One Carmel Parkway</t>
  </si>
  <si>
    <t>Mundelein</t>
  </si>
  <si>
    <t>Fond du Lac H.S.</t>
  </si>
  <si>
    <t>801 Campus Dr.</t>
  </si>
  <si>
    <t>Fond du Lac</t>
  </si>
  <si>
    <t>Janice Hawkins</t>
  </si>
  <si>
    <t>847-566-3000</t>
  </si>
  <si>
    <t>x</t>
  </si>
  <si>
    <t>hhinshaw@carmelhs.org</t>
  </si>
  <si>
    <t>Aurora Central Catholic H.S.</t>
  </si>
  <si>
    <t>PHOENIX</t>
  </si>
  <si>
    <t>1255 N. Edgelawn Drive</t>
  </si>
  <si>
    <t>Matthew Smith</t>
  </si>
  <si>
    <t>920-927-2740 x3610</t>
  </si>
  <si>
    <t>401 S. Randall Ave.</t>
  </si>
  <si>
    <t>smithm@fonddulac.k12.wi.us</t>
  </si>
  <si>
    <t>Janesville</t>
  </si>
  <si>
    <t>608-743-5319</t>
  </si>
  <si>
    <t>krelsbernd@janesville.k12.wi.us</t>
  </si>
  <si>
    <t>THE JET</t>
  </si>
  <si>
    <t>THE HIGHLANDER</t>
  </si>
  <si>
    <t>Homestead H.S.</t>
  </si>
  <si>
    <t>5000 W. Mequon Rd</t>
  </si>
  <si>
    <t>Mequon</t>
  </si>
  <si>
    <t>Aurora</t>
  </si>
  <si>
    <t>Tyr</t>
  </si>
  <si>
    <t>6500 Alderson St</t>
  </si>
  <si>
    <t>Schofield</t>
  </si>
  <si>
    <t>New</t>
  </si>
  <si>
    <t>BARB WIRE</t>
  </si>
  <si>
    <t>DeKalb High School</t>
  </si>
  <si>
    <t>715-359-6561  x4302</t>
  </si>
  <si>
    <t>Rachel Rauch</t>
  </si>
  <si>
    <t>lfike@dce.k12.wi.us</t>
  </si>
  <si>
    <t>262-238-5632</t>
  </si>
  <si>
    <t>DIXONIAN</t>
  </si>
  <si>
    <t>rrauch@mtsd.k12.wi.us</t>
  </si>
  <si>
    <t>Dixon H.S.</t>
  </si>
  <si>
    <t>XXX</t>
  </si>
  <si>
    <t>THE IRON HORSE</t>
  </si>
  <si>
    <t>homesteadhighlanderonline.com</t>
  </si>
  <si>
    <t>Note:Sent to judge Joe on 11/3</t>
  </si>
  <si>
    <t>Durand H. S.</t>
  </si>
  <si>
    <t>THE BULLDOG BEAT</t>
  </si>
  <si>
    <t>DeKalb H.S.</t>
  </si>
  <si>
    <t>501 W. Dresser Rd.</t>
  </si>
  <si>
    <t>De Kalb</t>
  </si>
  <si>
    <t>Kevin Beverley</t>
  </si>
  <si>
    <t>TCHOGEERRAH</t>
  </si>
  <si>
    <t>815-754-2144</t>
  </si>
  <si>
    <t>kevin.beverley@dist428.org</t>
  </si>
  <si>
    <t>Authur-Lovington-Atwood H.S.</t>
  </si>
  <si>
    <t>Arthur</t>
  </si>
  <si>
    <t>Zach Freed</t>
  </si>
  <si>
    <t>Adviser, Mentee</t>
  </si>
  <si>
    <t>315 Lincoln Statue Drive</t>
  </si>
  <si>
    <t>Dixon</t>
  </si>
  <si>
    <t>freedz@cusd305.org</t>
  </si>
  <si>
    <t>Michelle Bally</t>
  </si>
  <si>
    <t>JEA Mentee</t>
  </si>
  <si>
    <t>815-284-7723</t>
  </si>
  <si>
    <t>mbally@dixonschools.org</t>
  </si>
  <si>
    <t>DROPS OF INK</t>
  </si>
  <si>
    <t>200 W. South St</t>
  </si>
  <si>
    <t>NM (+Online)</t>
  </si>
  <si>
    <t>Durand</t>
  </si>
  <si>
    <t>Kendra Stone</t>
  </si>
  <si>
    <t>815-248-2171</t>
  </si>
  <si>
    <t>708 W. Park Ave.</t>
  </si>
  <si>
    <t>Libertyville</t>
  </si>
  <si>
    <t>RED 'N' GREEN</t>
  </si>
  <si>
    <t>847-528-4530</t>
  </si>
  <si>
    <t>michael.gluskin@d128.org</t>
  </si>
  <si>
    <t>www.lhsdoi.com</t>
  </si>
  <si>
    <t>VALHALLA</t>
  </si>
  <si>
    <t>Guilford H.S.</t>
  </si>
  <si>
    <t>Lynn Mork</t>
  </si>
  <si>
    <t>lmork@berlin.k12.wi.us</t>
  </si>
  <si>
    <t>kstone@cusd322.org</t>
  </si>
  <si>
    <t>TALON TIMES</t>
  </si>
  <si>
    <t>Lakes Community H.S.</t>
  </si>
  <si>
    <t>1600 Eagle Way</t>
  </si>
  <si>
    <t>Lake Villa</t>
  </si>
  <si>
    <t>LANCE</t>
  </si>
  <si>
    <t>Jamie Born</t>
  </si>
  <si>
    <t>847-395-9155</t>
  </si>
  <si>
    <t>Hamilton H.S.</t>
  </si>
  <si>
    <t>dave.newberry@chsd117.org</t>
  </si>
  <si>
    <t>lakesstudentmedia.com</t>
  </si>
  <si>
    <t>THE TARTAN</t>
  </si>
  <si>
    <t>BEAR FACTS</t>
  </si>
  <si>
    <t>NM + Online</t>
  </si>
  <si>
    <t>Lake Zurich H.S.</t>
  </si>
  <si>
    <t>300 Church Street</t>
  </si>
  <si>
    <t>Lake Zurich</t>
  </si>
  <si>
    <t>Reynolds</t>
  </si>
  <si>
    <t>Covered</t>
  </si>
  <si>
    <t>Carolyn Wagner</t>
  </si>
  <si>
    <t>847-767-4450</t>
  </si>
  <si>
    <t>TOTEM</t>
  </si>
  <si>
    <t>Kendra Stone &amp; Cindy Good</t>
  </si>
  <si>
    <t>Big Foot H.S.</t>
  </si>
  <si>
    <t>401 Devils Lane</t>
  </si>
  <si>
    <t>Walworth</t>
  </si>
  <si>
    <t>carolyn.wagner@lz95.org</t>
  </si>
  <si>
    <t>Chad Roehl</t>
  </si>
  <si>
    <t>MONTAGE</t>
  </si>
  <si>
    <t>262-275-2116</t>
  </si>
  <si>
    <t>cjroehl@bigfoot.k12.wi.us</t>
  </si>
  <si>
    <t>Elk Grove H.S.</t>
  </si>
  <si>
    <t>50 W. Elk Grove Blvd.</t>
  </si>
  <si>
    <t xml:space="preserve"> </t>
  </si>
  <si>
    <t>HESPERIAN</t>
  </si>
  <si>
    <t>THE VOICE</t>
  </si>
  <si>
    <t>J.I. Case H.S.</t>
  </si>
  <si>
    <t>3215 N. Brookfield Rd.</t>
  </si>
  <si>
    <t>LACONIAN</t>
  </si>
  <si>
    <t>Huntley H.S.</t>
  </si>
  <si>
    <t>Laconia H.S.</t>
  </si>
  <si>
    <t>13719 Harmony Road</t>
  </si>
  <si>
    <t>Huntley</t>
  </si>
  <si>
    <t>Elk Grove Village</t>
  </si>
  <si>
    <t>Lisa Martineau</t>
  </si>
  <si>
    <t>847-718-4465</t>
  </si>
  <si>
    <t>lisa.martineau@d214.org</t>
  </si>
  <si>
    <t>Dr. Dan Davis</t>
  </si>
  <si>
    <t>dan.davis@brookfieldacademy.org</t>
  </si>
  <si>
    <t>SOUTHWORDS</t>
  </si>
  <si>
    <t>Maine South H.S.</t>
  </si>
  <si>
    <t>Dennis Brown</t>
  </si>
  <si>
    <t>847-988-1540</t>
  </si>
  <si>
    <t>dbrown@district158.org</t>
  </si>
  <si>
    <t>REFLECTIONS</t>
  </si>
  <si>
    <t xml:space="preserve">THE FLAMBEAU </t>
  </si>
  <si>
    <t>Naperville North H.S.</t>
  </si>
  <si>
    <t>LEGEND</t>
  </si>
  <si>
    <t>TABULA</t>
  </si>
  <si>
    <t>Oak Park River Forest H.S.</t>
  </si>
  <si>
    <t>3401 W. Wisconsin Ave</t>
  </si>
  <si>
    <t>ROUSER</t>
  </si>
  <si>
    <t>Milwaukee</t>
  </si>
  <si>
    <t>Riverside Brookfield H.S.</t>
  </si>
  <si>
    <t>Julie Felser and Jon Parsons</t>
  </si>
  <si>
    <t>THE PACER</t>
  </si>
  <si>
    <t>Rolling Meadows H.S.</t>
  </si>
  <si>
    <t>920-929-3609</t>
  </si>
  <si>
    <t>414-933-7220 x3203</t>
  </si>
  <si>
    <t>felser@muhs.edu, parsons@muhs.edu</t>
  </si>
  <si>
    <t>Saint Francis H.S.</t>
  </si>
  <si>
    <t>SKYROCKET</t>
  </si>
  <si>
    <t>r</t>
  </si>
  <si>
    <t>WATHILO</t>
  </si>
  <si>
    <t>Waterloo H.S.</t>
  </si>
  <si>
    <t>2607 N. 18th St.</t>
  </si>
  <si>
    <t>Thomas Juran</t>
  </si>
  <si>
    <t>715-261-0650 x 23177</t>
  </si>
  <si>
    <t>Adviser, Vice President Membership</t>
  </si>
  <si>
    <t>khornby@wausauschools.org</t>
  </si>
  <si>
    <t>jurant@elmbrookschools.org</t>
  </si>
  <si>
    <t>Brett Gruetzmacher</t>
  </si>
  <si>
    <t>gruetzb@elmbrookschools.org</t>
  </si>
  <si>
    <t>NP+Online</t>
  </si>
  <si>
    <t>AURORA</t>
  </si>
  <si>
    <t>TOWER</t>
  </si>
  <si>
    <t>Whitefish Bay H.S.</t>
  </si>
  <si>
    <t>bctyro.com</t>
  </si>
  <si>
    <t>TOWER TIMES</t>
  </si>
  <si>
    <t>SPARTAN SPIN</t>
  </si>
  <si>
    <t>925 Lexington Blvd</t>
  </si>
  <si>
    <t>Superior High School</t>
  </si>
  <si>
    <t>Fort Atkinson</t>
  </si>
  <si>
    <t>Dana  Linde</t>
  </si>
  <si>
    <t>920-563-7811  x2008</t>
  </si>
  <si>
    <t>262-763-0200 x4280</t>
  </si>
  <si>
    <t>linded@fortschools.org</t>
  </si>
  <si>
    <t>jverhagen@basd.k12.wi.us, julieverhagen@att.net</t>
  </si>
  <si>
    <t>Kendra Cox</t>
  </si>
  <si>
    <t>EMERALD</t>
  </si>
  <si>
    <t>kcox@cusd322.org</t>
  </si>
  <si>
    <t>Eric Burling</t>
  </si>
  <si>
    <t>eburling@basd.k12.wi.us</t>
  </si>
  <si>
    <t>Kevin Farrell</t>
  </si>
  <si>
    <t>847-986-3300 x5519</t>
  </si>
  <si>
    <t>kfarrell@d127.org</t>
  </si>
  <si>
    <t>EYRIE</t>
  </si>
  <si>
    <t>KNIGHT TIMES</t>
  </si>
  <si>
    <t>THE OLYMPIAN</t>
  </si>
  <si>
    <t>1925 N. Route 83</t>
  </si>
  <si>
    <t>Wauwatosa West H.S.</t>
  </si>
  <si>
    <t>LAIR</t>
  </si>
  <si>
    <t>Dr. Alison Bjoin</t>
  </si>
  <si>
    <t>abjoin@janesville.k12.wi.us</t>
  </si>
  <si>
    <t>Wheeling H.S.</t>
  </si>
  <si>
    <t>847-986-3100 x5673</t>
  </si>
  <si>
    <t>bsmith@d127.org</t>
  </si>
  <si>
    <t>ANABASIS/Knight Watch</t>
  </si>
  <si>
    <t>www.knighttimes.d127.org</t>
  </si>
  <si>
    <t>EVERETTE</t>
  </si>
  <si>
    <t>BULLDOG</t>
  </si>
  <si>
    <t>Wauconda High School</t>
  </si>
  <si>
    <t>Adviser, Secretary</t>
  </si>
  <si>
    <t>715-359-6561  x4312</t>
  </si>
  <si>
    <t>THE PURPLE SAGE</t>
  </si>
  <si>
    <t>Waunakee H.S.</t>
  </si>
  <si>
    <t>akemp@dce.k12.wi.us</t>
  </si>
  <si>
    <t>847-659-6600</t>
  </si>
  <si>
    <t>Tom Johansen</t>
  </si>
  <si>
    <t>tjohansen@dce.k12.wi.us</t>
  </si>
  <si>
    <t>www.huntleyvoice.com</t>
  </si>
  <si>
    <t>see Fike</t>
  </si>
  <si>
    <t>111 S. Dee Street</t>
  </si>
  <si>
    <t>Park Ridge</t>
  </si>
  <si>
    <t>Alexander Stathakis</t>
  </si>
  <si>
    <t>847-692-8494</t>
  </si>
  <si>
    <t>astathakis@maine207.org</t>
  </si>
  <si>
    <t>Troubadour</t>
  </si>
  <si>
    <t>W220 N6151Townline Rd</t>
  </si>
  <si>
    <t>Sussex</t>
  </si>
  <si>
    <t>Tom Deshotels</t>
  </si>
  <si>
    <t>262-246-6471</t>
  </si>
  <si>
    <t>deshth@hamilton.k12.wi.us</t>
  </si>
  <si>
    <t>847-986-3300 x3610</t>
  </si>
  <si>
    <t>Not sent with publications</t>
  </si>
  <si>
    <t>HARTFORD CHRONICLE</t>
  </si>
  <si>
    <t>Jeff Carter</t>
  </si>
  <si>
    <t>805 Cedar Street</t>
  </si>
  <si>
    <t>Hartford</t>
  </si>
  <si>
    <t>KNIGHT'S TALE</t>
  </si>
  <si>
    <t>262-670-3200 ex272</t>
  </si>
  <si>
    <t>jeff.carter@huhs.org</t>
  </si>
  <si>
    <t>Thomas New</t>
  </si>
  <si>
    <t>847-970-2487</t>
  </si>
  <si>
    <t>tnew@d127.org</t>
  </si>
  <si>
    <t>301 Community Drive</t>
  </si>
  <si>
    <t>Waunakee</t>
  </si>
  <si>
    <t>Tammy Rademacher</t>
  </si>
  <si>
    <t>5620 Spring Creek Rd.</t>
  </si>
  <si>
    <t>Dan Bingley</t>
  </si>
  <si>
    <t>815-654-4870</t>
  </si>
  <si>
    <t>daniel.bingley@rps205.com</t>
  </si>
  <si>
    <t>trademacher@waunakee.k12.wi.us</t>
  </si>
  <si>
    <t>VOYAGER</t>
  </si>
  <si>
    <t>Kaneland Krier</t>
  </si>
  <si>
    <t>NP +Online</t>
  </si>
  <si>
    <t xml:space="preserve">Dan Bingley </t>
  </si>
  <si>
    <t>Kaneland High School</t>
  </si>
  <si>
    <t>47W326 Keslinger Road</t>
  </si>
  <si>
    <t>Maple Park</t>
  </si>
  <si>
    <t>Kimberly Reese</t>
  </si>
  <si>
    <t>630-365-5100</t>
  </si>
  <si>
    <t>kimberly.reese@kaneland.org</t>
  </si>
  <si>
    <t>Montage</t>
  </si>
  <si>
    <t>STATESMAN</t>
  </si>
  <si>
    <t>Tom Tom</t>
  </si>
  <si>
    <t>Nicole Hammer</t>
  </si>
  <si>
    <t>Stevenson High School</t>
  </si>
  <si>
    <t>262-246-6471 x1330</t>
  </si>
  <si>
    <t>One Stevenson Drive</t>
  </si>
  <si>
    <t>Antioch H.s.</t>
  </si>
  <si>
    <t>Knight's Tale</t>
  </si>
  <si>
    <t xml:space="preserve">Lincolnshire </t>
  </si>
  <si>
    <t>Dean Bradshaw</t>
  </si>
  <si>
    <t>847-415-4000 x4354</t>
  </si>
  <si>
    <t>Legend</t>
  </si>
  <si>
    <t>nikki.hammer@gmail.com</t>
  </si>
  <si>
    <t>dbradshaw@d125.org</t>
  </si>
  <si>
    <t>www.statemanshs.org</t>
  </si>
  <si>
    <t>THE BEACON</t>
  </si>
  <si>
    <t>913 57th Street (new)</t>
  </si>
  <si>
    <t>NM + ONLINE</t>
  </si>
  <si>
    <t>Michelle Hagen</t>
  </si>
  <si>
    <t>hagenma@fondulac.k12.wi.us</t>
  </si>
  <si>
    <t>NO CRITIQUE</t>
  </si>
  <si>
    <t>WWW.CADINALCOLUMNS.ORG</t>
  </si>
  <si>
    <t xml:space="preserve">Kenosha </t>
  </si>
  <si>
    <t>262-359-8411</t>
  </si>
  <si>
    <t>crenaud@kusd.edu</t>
  </si>
  <si>
    <t>EL DIABLO</t>
  </si>
  <si>
    <t>55th and Grant Streets</t>
  </si>
  <si>
    <t>Hinsdale</t>
  </si>
  <si>
    <t>THE SIGNAL</t>
  </si>
  <si>
    <t>630-570-8369</t>
  </si>
  <si>
    <t>etimmons@hinsdale86.org</t>
  </si>
  <si>
    <t>NILES WEST NEWS</t>
  </si>
  <si>
    <t>Online</t>
  </si>
  <si>
    <t>Adviser, mentee</t>
  </si>
  <si>
    <t>Niles West H.S.</t>
  </si>
  <si>
    <t>608-963-0340</t>
  </si>
  <si>
    <t>Talon Times</t>
  </si>
  <si>
    <t>5701 W. Oakton</t>
  </si>
  <si>
    <t>Lakes Community</t>
  </si>
  <si>
    <t>brewerj@fortschools.org</t>
  </si>
  <si>
    <t>Skokie</t>
  </si>
  <si>
    <t>JEA!</t>
  </si>
  <si>
    <t>Evelyn Lauer</t>
  </si>
  <si>
    <t>847-626-2592</t>
  </si>
  <si>
    <t>evelau@d219.org</t>
  </si>
  <si>
    <t>NOTE: Attended Reynolds, summer 2014.  2015-16 membership covered.</t>
  </si>
  <si>
    <t>www.nileswest.org</t>
  </si>
  <si>
    <t>Appleton North</t>
  </si>
  <si>
    <t>MHS AND THEN SOME</t>
  </si>
  <si>
    <t>Mukwonago H.S.</t>
  </si>
  <si>
    <t>PIONEER</t>
  </si>
  <si>
    <t>11400 W Center St</t>
  </si>
  <si>
    <t>Wauwatosa</t>
  </si>
  <si>
    <t>Dan Halverson</t>
  </si>
  <si>
    <t>Nick Heiting</t>
  </si>
  <si>
    <t>halversend@fortschools.org</t>
  </si>
  <si>
    <t>414-773-3231</t>
  </si>
  <si>
    <t>heitinni@wauwatosa.k12.wi.us</t>
  </si>
  <si>
    <t>Dan Landry</t>
  </si>
  <si>
    <t>dlandry@d127.org</t>
  </si>
  <si>
    <t>Huntley High School</t>
  </si>
  <si>
    <t>Guilford</t>
  </si>
  <si>
    <t>Note: Want to put overpayment towards Fall conference. Discussed at Fall boad meeting in September</t>
  </si>
  <si>
    <t>7345 Washington Ave.</t>
  </si>
  <si>
    <t>Racine</t>
  </si>
  <si>
    <t>Kari Morey</t>
  </si>
  <si>
    <t>CHECK DESTROYED AT FALL CONFERENCE</t>
  </si>
  <si>
    <t>262-619-4210</t>
  </si>
  <si>
    <t>Dr. James Roscoe</t>
  </si>
  <si>
    <t>jroscoe@d127.or</t>
  </si>
  <si>
    <t>Kari.Morey@rusd.org</t>
  </si>
  <si>
    <t>899 N. Mill St.</t>
  </si>
  <si>
    <t>Naperville</t>
  </si>
  <si>
    <t>Kristian Mazzaferro</t>
  </si>
  <si>
    <t>Lake Park H.S.</t>
  </si>
  <si>
    <t>630-305-7192</t>
  </si>
  <si>
    <t>kmazzaferro@naperville203.org</t>
  </si>
  <si>
    <t>Replacement Check</t>
  </si>
  <si>
    <t>865 N. Monroe St</t>
  </si>
  <si>
    <t>Waterloo</t>
  </si>
  <si>
    <t>Michael Chopin</t>
  </si>
  <si>
    <t>920-478-3633 x4158</t>
  </si>
  <si>
    <t>chopinm@waterloo.k12.wi.us</t>
  </si>
  <si>
    <t>THE ODIN</t>
  </si>
  <si>
    <t xml:space="preserve">Parker H. S. </t>
  </si>
  <si>
    <t>VIKING</t>
  </si>
  <si>
    <t>Parkview High School</t>
  </si>
  <si>
    <t>nikki.hammer@gmail.com, hammni@hamilton.k12.wi.us</t>
  </si>
  <si>
    <t>CAVALIER</t>
  </si>
  <si>
    <t>Rockford Lutheran</t>
  </si>
  <si>
    <t>3411 N. Alpine</t>
  </si>
  <si>
    <t>THE CONANT CRIER</t>
  </si>
  <si>
    <t>NP Online</t>
  </si>
  <si>
    <t>James B. Conant H.S.</t>
  </si>
  <si>
    <t>Sarah Kortze</t>
  </si>
  <si>
    <t>815-877-9551</t>
  </si>
  <si>
    <t>skortze@rockfordlutheran.org</t>
  </si>
  <si>
    <t>THE NORSE CODE</t>
  </si>
  <si>
    <t>New Berlin West H.S.</t>
  </si>
  <si>
    <t>THE SPARTAN SPOTLIGHT</t>
  </si>
  <si>
    <t>St. Francis H.S.</t>
  </si>
  <si>
    <t>900 S Elmhurst Road</t>
  </si>
  <si>
    <t xml:space="preserve">Wheeling </t>
  </si>
  <si>
    <t>Sandra Gruen</t>
  </si>
  <si>
    <t>847-718-7140</t>
  </si>
  <si>
    <t>sandra.gruen@d214.org</t>
  </si>
  <si>
    <t>201 N. Scoville Avenue</t>
  </si>
  <si>
    <t>Oak Park</t>
  </si>
  <si>
    <t>Dan Ganschow/Michelle Carrow</t>
  </si>
  <si>
    <t>708-434-3606</t>
  </si>
  <si>
    <t>dganschow@oprfhs.org</t>
  </si>
  <si>
    <t>301 West Division Street</t>
  </si>
  <si>
    <t>Rosendale</t>
  </si>
  <si>
    <t>West Side Stories</t>
  </si>
  <si>
    <t>Danielle Olejinczak</t>
  </si>
  <si>
    <t>920-872-5353</t>
  </si>
  <si>
    <t>olejdan@rbsd.k12.wi.us</t>
  </si>
  <si>
    <t>Inadvertantly paid twice, applied to 2015 membership</t>
  </si>
  <si>
    <t>Valhalla</t>
  </si>
  <si>
    <t>Guilford H. S.</t>
  </si>
  <si>
    <t>Niles West News</t>
  </si>
  <si>
    <t>Niles West</t>
  </si>
  <si>
    <t>700 East Cougar Trail</t>
  </si>
  <si>
    <t>Hoffman Estates</t>
  </si>
  <si>
    <t>David Gwizdala</t>
  </si>
  <si>
    <t>Sword and Shield</t>
  </si>
  <si>
    <t xml:space="preserve">Oak Creek </t>
  </si>
  <si>
    <t>847-755-3716</t>
  </si>
  <si>
    <t>gwiz1111@aol.com</t>
  </si>
  <si>
    <t>JEA Membership</t>
  </si>
  <si>
    <t>Kristen Lauer</t>
  </si>
  <si>
    <t>M</t>
  </si>
  <si>
    <t>The Beacon</t>
  </si>
  <si>
    <t>CIndy Renaud</t>
  </si>
  <si>
    <t>301 West Division St.</t>
  </si>
  <si>
    <t>D.C. Everest</t>
  </si>
  <si>
    <t>Steve Lodes</t>
  </si>
  <si>
    <t>steve.lodes@greendale.k12.wi.us</t>
  </si>
  <si>
    <t>WILL SEND AFTER JULY 1</t>
  </si>
  <si>
    <t>Mequon-Thiensville</t>
  </si>
  <si>
    <t>Reissue</t>
  </si>
  <si>
    <t>Richmond Burton</t>
  </si>
  <si>
    <t>Danielle Olejniczak</t>
  </si>
  <si>
    <t>600 Medinah Rd.</t>
  </si>
  <si>
    <t>Roselle</t>
  </si>
  <si>
    <t>Jennifer Sutton</t>
  </si>
  <si>
    <t>630-295-5282</t>
  </si>
  <si>
    <t>jsutton@lphs.org</t>
  </si>
  <si>
    <t>INTENSITY</t>
  </si>
  <si>
    <t>Paul Cook</t>
  </si>
  <si>
    <t>847-848-0731</t>
  </si>
  <si>
    <t>paul.cook@chsd117.org</t>
  </si>
  <si>
    <t>Candi Mongan</t>
  </si>
  <si>
    <t>mongca@hamilton.k12.wi.us</t>
  </si>
  <si>
    <t>DROPS OF INK www.lhsdoi.com</t>
  </si>
  <si>
    <t>NP (Online)</t>
  </si>
  <si>
    <t>Individual</t>
  </si>
  <si>
    <t>Candis Mongan</t>
  </si>
  <si>
    <t>913 57th Street</t>
  </si>
  <si>
    <t>CARDINAL</t>
  </si>
  <si>
    <t>847-692-8562</t>
  </si>
  <si>
    <t>1111 S. Dee Road</t>
  </si>
  <si>
    <t>Amy Kladis/Jim McGowan</t>
  </si>
  <si>
    <t>224-336-7798</t>
  </si>
  <si>
    <t>jmcgowan@maine207.org</t>
  </si>
  <si>
    <t>Wm. Haithcock</t>
  </si>
  <si>
    <t>whaithco@kusd.edu</t>
  </si>
  <si>
    <t>5500 S. Grant Street</t>
  </si>
  <si>
    <t>605 W. School Road</t>
  </si>
  <si>
    <t>Mukwonago</t>
  </si>
  <si>
    <t>Erin Palmer, Hasham Bhatti</t>
  </si>
  <si>
    <t>Rod Vick</t>
  </si>
  <si>
    <t>262-363-9396</t>
  </si>
  <si>
    <t>epalmer@hinsdale86.org</t>
  </si>
  <si>
    <t>vickro@masd.k12.wi.us,rvick@wi.rr.com</t>
  </si>
  <si>
    <t>Dr. Kolkman</t>
  </si>
  <si>
    <t>mkolkman@hinsdale86.org</t>
  </si>
  <si>
    <t>NM+ONLINE</t>
  </si>
  <si>
    <t>verhage</t>
  </si>
  <si>
    <t>18695 W. Cleveland Ave.</t>
  </si>
  <si>
    <t>Adviser, board member</t>
  </si>
  <si>
    <t>New Berlin</t>
  </si>
  <si>
    <t>Steve Altstadt</t>
  </si>
  <si>
    <t>414-333-9098</t>
  </si>
  <si>
    <t>steven_alstadt@nbexcellence.org</t>
  </si>
  <si>
    <t>Brett Bowers</t>
  </si>
  <si>
    <t>bbowers@mtsd.k12.wi.us</t>
  </si>
  <si>
    <t>NORTH STAR</t>
  </si>
  <si>
    <t>9800 N. Lawler Ave.</t>
  </si>
  <si>
    <t>847-626-3932</t>
  </si>
  <si>
    <t>ivasil@d219.org</t>
  </si>
  <si>
    <t>NILES WEST YEARBOOK</t>
  </si>
  <si>
    <t>HUSKY HOWLER</t>
  </si>
  <si>
    <t>Reagan IB High School</t>
  </si>
  <si>
    <t>INDIVIDUAL</t>
  </si>
  <si>
    <t>Sharon Swanson</t>
  </si>
  <si>
    <t>847-626-2500 x2592</t>
  </si>
  <si>
    <t>Jill Cook</t>
  </si>
  <si>
    <t>SWORD &amp; SHIELD</t>
  </si>
  <si>
    <t>Individual, Board  Member, Winter Advisers' Seminar Director</t>
  </si>
  <si>
    <t>414-651-1130</t>
  </si>
  <si>
    <t>Oak Creek H.S.</t>
  </si>
  <si>
    <t>jcook54@wi.rr.com</t>
  </si>
  <si>
    <t>340 E. Puetz Rd.</t>
  </si>
  <si>
    <t>NOT PAID</t>
  </si>
  <si>
    <t>Oak Creek</t>
  </si>
  <si>
    <t>414-768-6210 x 7212</t>
  </si>
  <si>
    <t>k.lauer@oakcreek.k12.wi.us</t>
  </si>
  <si>
    <t>PAW PRINT</t>
  </si>
  <si>
    <t>Scott Rowe</t>
  </si>
  <si>
    <t>srowe@district158.org</t>
  </si>
  <si>
    <t>Oregon H.S.</t>
  </si>
  <si>
    <t>456 N. Perry Pkwy</t>
  </si>
  <si>
    <t>Oregon</t>
  </si>
  <si>
    <t>Patricia Greiner</t>
  </si>
  <si>
    <t>608-835-4418</t>
  </si>
  <si>
    <t xml:space="preserve">pjgreiner@oregonsd.net </t>
  </si>
  <si>
    <t>4590 Turtle Creek Drive</t>
  </si>
  <si>
    <t>3125 Mineral Point Ave.</t>
  </si>
  <si>
    <t xml:space="preserve">WI  </t>
  </si>
  <si>
    <t>Brian Hellenbrand</t>
  </si>
  <si>
    <t>Linda Barrington</t>
  </si>
  <si>
    <t>608-743-5583</t>
  </si>
  <si>
    <t>Individual, Executive Director</t>
  </si>
  <si>
    <t>bhellenbrand@janesville.k12.wi.us</t>
  </si>
  <si>
    <t>262-790-0108</t>
  </si>
  <si>
    <t>lbarring@wi.rr.com</t>
  </si>
  <si>
    <t>3125 Mineral Point Ave</t>
  </si>
  <si>
    <t>Allison Gerls</t>
  </si>
  <si>
    <t>individual</t>
  </si>
  <si>
    <t>414-840-4440</t>
  </si>
  <si>
    <t>agerls@janesville.k12.wi.us</t>
  </si>
  <si>
    <t>1853 Bjoin Dr.</t>
  </si>
  <si>
    <t>Stoughton</t>
  </si>
  <si>
    <t>Joe Koshollek</t>
  </si>
  <si>
    <t>106 West Church Street</t>
  </si>
  <si>
    <t>PILOT</t>
  </si>
  <si>
    <t>Board Member, Vice President</t>
  </si>
  <si>
    <t>608-719-8094</t>
  </si>
  <si>
    <t>Orfordville</t>
  </si>
  <si>
    <t>jkoshollek@me.com</t>
  </si>
  <si>
    <t>Wisconsin Lutheran High School</t>
  </si>
  <si>
    <t>Kate Weston</t>
  </si>
  <si>
    <t>608-879-2994 x5102</t>
  </si>
  <si>
    <t>kweston@email.parkview.k12.wi.us</t>
  </si>
  <si>
    <t>ENDEAVOR</t>
  </si>
  <si>
    <t>Richmond-Burton Community H.S.</t>
  </si>
  <si>
    <t>wlhs.org/resources/print-publications</t>
  </si>
  <si>
    <t>1733 Oak View Drive</t>
  </si>
  <si>
    <t>8311 N. Rt. 31</t>
  </si>
  <si>
    <t>Richmond</t>
  </si>
  <si>
    <t>Elisabeth Marshall</t>
  </si>
  <si>
    <t>Henry Koshollek</t>
  </si>
  <si>
    <t>815.678.7570</t>
  </si>
  <si>
    <t>Individual, board member</t>
  </si>
  <si>
    <t>bmarshall@rbchs.com</t>
  </si>
  <si>
    <t>608-873-8912</t>
  </si>
  <si>
    <t>koshollek@hotmail.com</t>
  </si>
  <si>
    <t>160 Ridgewood</t>
  </si>
  <si>
    <t>Riverside</t>
  </si>
  <si>
    <t>3511 288 th Ave.</t>
  </si>
  <si>
    <t>Allison Edwards</t>
  </si>
  <si>
    <t>Salem</t>
  </si>
  <si>
    <t>708-442-7500</t>
  </si>
  <si>
    <t>Edwardsa@rbhs208.net</t>
  </si>
  <si>
    <t>Sandra Jacoby</t>
  </si>
  <si>
    <t>Individual, President</t>
  </si>
  <si>
    <t>262-537-4301</t>
  </si>
  <si>
    <t>jacoby@tds.net</t>
  </si>
  <si>
    <t>2901 W. Central Rd.</t>
  </si>
  <si>
    <t>827 Liberty Bell Lane</t>
  </si>
  <si>
    <t>Rolling Meadows</t>
  </si>
  <si>
    <t>Robert Kay</t>
  </si>
  <si>
    <t>Board Member, Retired</t>
  </si>
  <si>
    <t>Alison DeBerge</t>
  </si>
  <si>
    <t>847-816-8254</t>
  </si>
  <si>
    <t>robert-kay@sbcglobal.net</t>
  </si>
  <si>
    <t>847-718-5820</t>
  </si>
  <si>
    <t>alison.deberge@d214.org</t>
  </si>
  <si>
    <t>THE LOG</t>
  </si>
  <si>
    <t>4225 S. Lake Drive</t>
  </si>
  <si>
    <t>Saint Francis</t>
  </si>
  <si>
    <t>Nicole Hoffman</t>
  </si>
  <si>
    <t>414-721-8649</t>
  </si>
  <si>
    <t>nhoffma@sfsd.k12.wi.us</t>
  </si>
  <si>
    <t>Jody Bloyer</t>
  </si>
  <si>
    <t>jody.bloyer@rusd.org</t>
  </si>
  <si>
    <t>2130 W. Roosevelt Road</t>
  </si>
  <si>
    <t>Wheaton</t>
  </si>
  <si>
    <t>Angie Orzel</t>
  </si>
  <si>
    <t>773-732-2293</t>
  </si>
  <si>
    <t>aorzel@sfhscollegeprep.org</t>
  </si>
  <si>
    <t>xxx</t>
  </si>
  <si>
    <t>One Stevenson Avenue</t>
  </si>
  <si>
    <t>847-772-3900</t>
  </si>
  <si>
    <t>Julie Morrissey</t>
  </si>
  <si>
    <t>425 S. Pine St.</t>
  </si>
  <si>
    <t>morriseyj@cusd305.org</t>
  </si>
  <si>
    <t>Stillman Valley</t>
  </si>
  <si>
    <t>815-645-2291 x4119</t>
  </si>
  <si>
    <t>kfrank@mail.meridian223.org</t>
  </si>
  <si>
    <t>Superior H.S.</t>
  </si>
  <si>
    <t>2600 Catlin Ave.</t>
  </si>
  <si>
    <t>Superior</t>
  </si>
  <si>
    <t>Andy Wolfe</t>
  </si>
  <si>
    <t>218-341-6744</t>
  </si>
  <si>
    <t>andy.wolfe@superior.k12.wi.us</t>
  </si>
  <si>
    <t>Stoughton H.S.</t>
  </si>
  <si>
    <t>600 Lincoln Ave</t>
  </si>
  <si>
    <t>Jon Netzler</t>
  </si>
  <si>
    <t>Mr. Wayne Weber</t>
  </si>
  <si>
    <t>webeway@rbsd.k12.wi.us</t>
  </si>
  <si>
    <t>555 N. Main Street</t>
  </si>
  <si>
    <t>Wauconda</t>
  </si>
  <si>
    <t>Cheryl Barch</t>
  </si>
  <si>
    <t>847-526-6611 x 172</t>
  </si>
  <si>
    <t>cbarch@d118.org</t>
  </si>
  <si>
    <t>Kent Nightlinger</t>
  </si>
  <si>
    <t>kent.knoghtlinger@lz95.org</t>
  </si>
  <si>
    <t>PAYPAL</t>
  </si>
  <si>
    <t>608-850-6382</t>
  </si>
  <si>
    <t>www.lzbearfacts.com</t>
  </si>
  <si>
    <t>715-573-2958</t>
  </si>
  <si>
    <t>Adviser, Summer Workshop Director</t>
  </si>
  <si>
    <t>jamie.born@chsd117.org</t>
  </si>
  <si>
    <t>Dave Newberry</t>
  </si>
  <si>
    <t>THE HIGHLANDER/Tartan</t>
  </si>
  <si>
    <t>CARDINAL PENNANT</t>
  </si>
  <si>
    <t>Wauwatosa East H.S.</t>
  </si>
  <si>
    <t>7500 Milwaukee Avenue</t>
  </si>
  <si>
    <t>Tchogeerah</t>
  </si>
  <si>
    <t>Jason Bean</t>
  </si>
  <si>
    <t>Fort Atkinson HS</t>
  </si>
  <si>
    <t>414.773.2138</t>
  </si>
  <si>
    <t>beanja@wauwatosa.k12.wi.us</t>
  </si>
  <si>
    <t>Dr. Marina Scott</t>
  </si>
  <si>
    <t>maina.scott@d128.org</t>
  </si>
  <si>
    <t>Paid for online and print critique!</t>
  </si>
  <si>
    <t>The Voice</t>
  </si>
  <si>
    <t>PANTHER PROWLER</t>
  </si>
  <si>
    <t xml:space="preserve">West Salem H. S. </t>
  </si>
  <si>
    <t>1823 23rd Street South</t>
  </si>
  <si>
    <t xml:space="preserve">La Crosse </t>
  </si>
  <si>
    <t>Andrea Armstrong</t>
  </si>
  <si>
    <t>andrealorene@hotmail.com</t>
  </si>
  <si>
    <t>Mr. Shawn Messmer</t>
  </si>
  <si>
    <t>smessmer@maine207.org</t>
  </si>
  <si>
    <t>Dr. Audrey Haugen</t>
  </si>
  <si>
    <t>1200 East Fairmount Ave</t>
  </si>
  <si>
    <t>ahaugen@maine207.org</t>
  </si>
  <si>
    <t>Whitefish Bay</t>
  </si>
  <si>
    <t xml:space="preserve">Cassie Medved </t>
  </si>
  <si>
    <t>414-213-5483</t>
  </si>
  <si>
    <t>cassie.medved@wfbschools.com</t>
  </si>
  <si>
    <t>mentee</t>
  </si>
  <si>
    <t>Belvidere H.S.</t>
  </si>
  <si>
    <t>Belidere</t>
  </si>
  <si>
    <t>Jeff Monday</t>
  </si>
  <si>
    <t>Kathy Jerbi</t>
  </si>
  <si>
    <t>monday@muhs.edu</t>
  </si>
  <si>
    <t>Kevn Pobst</t>
  </si>
  <si>
    <t>kpobst@naperville203.org</t>
  </si>
  <si>
    <t xml:space="preserve">Adviser, board member </t>
  </si>
  <si>
    <t>Jason Ness</t>
  </si>
  <si>
    <t>jasnes@d219.org</t>
  </si>
  <si>
    <t>online</t>
  </si>
  <si>
    <t>Grayslake North</t>
  </si>
  <si>
    <t>Individual Contest Entries</t>
  </si>
  <si>
    <t>Advisor</t>
  </si>
  <si>
    <t>Nate Rouse</t>
  </si>
  <si>
    <t>nrouse@oprfhs.org</t>
  </si>
  <si>
    <t>SPY</t>
  </si>
  <si>
    <t>4965 South 20th Street</t>
  </si>
  <si>
    <t>Bradford H.S.</t>
  </si>
  <si>
    <t>3700 Washington Rd.</t>
  </si>
  <si>
    <t>Sarah Moore</t>
  </si>
  <si>
    <t>Kenosha</t>
  </si>
  <si>
    <t>414-322-5639</t>
  </si>
  <si>
    <t>berndts@milwaukee.k12.wi.us</t>
  </si>
  <si>
    <t>Annette Wetherbee</t>
  </si>
  <si>
    <t>Mike Roemer</t>
  </si>
  <si>
    <t>roemermx@milwaukee.k12.wi.us</t>
  </si>
  <si>
    <t>262-653-6223</t>
  </si>
  <si>
    <t>awetherb@kusd.edu</t>
  </si>
  <si>
    <t>Mentee (NC)</t>
  </si>
  <si>
    <t>TBD</t>
  </si>
  <si>
    <t>NP(Online)</t>
  </si>
  <si>
    <t>Bradley Bourbonnais Community H.S.</t>
  </si>
  <si>
    <t>307 West North Street</t>
  </si>
  <si>
    <t>Bradley</t>
  </si>
  <si>
    <t>Kristen DiGiorgio</t>
  </si>
  <si>
    <t>815-405-6635</t>
  </si>
  <si>
    <t>ktdigiorgio@gmail.com</t>
  </si>
  <si>
    <t>Don Kortze</t>
  </si>
  <si>
    <t>dkortze@rockfordlutheran.org</t>
  </si>
  <si>
    <t>TRADEMASTER</t>
  </si>
  <si>
    <t>Chicago Vocational Career Academy</t>
  </si>
  <si>
    <t>2100 East 87th Street</t>
  </si>
  <si>
    <t>Chicago</t>
  </si>
  <si>
    <t>Troy Gobble</t>
  </si>
  <si>
    <t>tgobble@d125.org</t>
  </si>
  <si>
    <t>12883, 12797</t>
  </si>
  <si>
    <t>80, 50</t>
  </si>
  <si>
    <t>Tamela Chambers</t>
  </si>
  <si>
    <t>kfrank@mail.meridian223.org, kfrank57@wildblue.net</t>
  </si>
  <si>
    <t>Leslie Showers</t>
  </si>
  <si>
    <t>lshoers@mail.meridian223.org</t>
  </si>
  <si>
    <t>773-535-6100</t>
  </si>
  <si>
    <t>tchambers@cps.edu</t>
  </si>
  <si>
    <t>Brad Donner</t>
  </si>
  <si>
    <t>donnerb@waterloo.k12.wi.us</t>
  </si>
  <si>
    <t>Jeff Willauer</t>
  </si>
  <si>
    <t>Adviser, Treasurer</t>
  </si>
  <si>
    <t>608-849-2169</t>
  </si>
  <si>
    <t>jwillauer@waunakee.k12.wi.us</t>
  </si>
  <si>
    <t>PAID (Direct to JEFF)</t>
  </si>
  <si>
    <t>Dr. Brad Peck</t>
  </si>
  <si>
    <t>bpeck@wausauschools.org</t>
  </si>
  <si>
    <t>THE PHOENIX CHRONICLE</t>
  </si>
  <si>
    <t>Phoenix Military Academy</t>
  </si>
  <si>
    <t>145 South Campbell Ave</t>
  </si>
  <si>
    <t>Katie Comeford</t>
  </si>
  <si>
    <t>312-534-7275</t>
  </si>
  <si>
    <t>Jeb Steckbauer</t>
  </si>
  <si>
    <t>kcomeford@gmail.com</t>
  </si>
  <si>
    <t>jsteckba@wausauschools.org</t>
  </si>
  <si>
    <t>NP (Online) ONLY</t>
  </si>
  <si>
    <t>Sarah Berndt</t>
  </si>
  <si>
    <t>1200 East Fairmount Avenue</t>
  </si>
  <si>
    <t>Jack Wepfer</t>
  </si>
  <si>
    <t>262-945-9306</t>
  </si>
  <si>
    <t>jack.wepfer@wfbschools.com</t>
  </si>
  <si>
    <t>Fall ConferencePresenter</t>
  </si>
  <si>
    <t>Frank Calarco</t>
  </si>
  <si>
    <t>calarcfr@wauwatosa.k12.wi.us</t>
  </si>
  <si>
    <t>Angela SiSi</t>
  </si>
  <si>
    <t>angela.sisi@d214.org</t>
  </si>
  <si>
    <t>X LIFETIME</t>
  </si>
  <si>
    <t>847-732-0347</t>
  </si>
  <si>
    <t>330 N. Glenview Avenue</t>
  </si>
  <si>
    <t>Chris Grzanna</t>
  </si>
  <si>
    <t>414-453-4567 x1142</t>
  </si>
  <si>
    <t>chris.grzanna@wlhs.org</t>
  </si>
  <si>
    <t>Bob Kay</t>
  </si>
  <si>
    <t>WEST SIDE STORIES</t>
  </si>
  <si>
    <t>NP/Online</t>
  </si>
  <si>
    <t>11400 W. Center St.</t>
  </si>
  <si>
    <t>608-849-2674</t>
  </si>
  <si>
    <t>Adviser, Webmaster</t>
  </si>
  <si>
    <t>414-773-3000</t>
  </si>
  <si>
    <t>lazarsch@wauwatosa.k12.wi.us</t>
  </si>
  <si>
    <t>BRIAN Kersten</t>
  </si>
  <si>
    <t>bkersten@waunakee.k12.wi.us</t>
  </si>
  <si>
    <t>Andy Wolfe/Linnae Bosley</t>
  </si>
  <si>
    <t>Advisers</t>
  </si>
  <si>
    <t>andy.wolfe@superior.k12.wi.us, shssspartanspin@superior.k12.wi.us</t>
  </si>
  <si>
    <t>Kent Bergum</t>
  </si>
  <si>
    <t>kent.bergum@superior.k12.wi.us</t>
  </si>
  <si>
    <t>CALLIOPE</t>
  </si>
  <si>
    <t>LM</t>
  </si>
  <si>
    <t>Downers Drove South H.S.</t>
  </si>
  <si>
    <t>1436 Norfolk</t>
  </si>
  <si>
    <t>Downers Grove</t>
  </si>
  <si>
    <t>Jenneine Rouley, Michelle Lynn, Zach Kuhn</t>
  </si>
  <si>
    <t>670-795-8880</t>
  </si>
  <si>
    <t>zkuhn@csd99.org</t>
  </si>
  <si>
    <t>Ed Schwartz</t>
  </si>
  <si>
    <t>eschwartz@csd99.org</t>
  </si>
  <si>
    <t>Eileen Hart</t>
  </si>
  <si>
    <t>eileen.hart@d214.org</t>
  </si>
  <si>
    <t>LaFollette H.S.</t>
  </si>
  <si>
    <t>702 Pflaum Rd</t>
  </si>
  <si>
    <t>Madison</t>
  </si>
  <si>
    <t>April van Buren</t>
  </si>
  <si>
    <t xml:space="preserve">Individual, board member </t>
  </si>
  <si>
    <t>608-204-3619</t>
  </si>
  <si>
    <t>alvanburen@madison.k12.wi.us</t>
  </si>
  <si>
    <t>Jostens</t>
  </si>
  <si>
    <t>Nick Hughes</t>
  </si>
  <si>
    <t>W2365 Potter Rd.</t>
  </si>
  <si>
    <t>hughesni@wauwatosa.k12.wi.us</t>
  </si>
  <si>
    <t>Patrick Rand</t>
  </si>
  <si>
    <t>Professional</t>
  </si>
  <si>
    <t>262-723-7623</t>
  </si>
  <si>
    <t>patrick.rand@jostens.com</t>
  </si>
  <si>
    <t>1448 Camden Ct</t>
  </si>
  <si>
    <t>Buffalo Grove</t>
  </si>
  <si>
    <t>Stan Zoller</t>
  </si>
  <si>
    <t>Retired</t>
  </si>
  <si>
    <t>sezoller@gmail.com</t>
  </si>
  <si>
    <t>$35 dontation, $15 supercritique</t>
  </si>
  <si>
    <t>Aurora Central CAtholic H.S.</t>
  </si>
  <si>
    <t>-</t>
  </si>
  <si>
    <t>BOTH</t>
  </si>
  <si>
    <t>Dan Ganschow</t>
  </si>
  <si>
    <t>Hartford H.S.</t>
  </si>
  <si>
    <t>Nikky Hammer</t>
  </si>
  <si>
    <t>Janesville Craig H.S.</t>
  </si>
  <si>
    <t>Kristin Eisbernd</t>
  </si>
  <si>
    <t>Tom Juran</t>
  </si>
  <si>
    <t>CONTEST</t>
  </si>
  <si>
    <t>April - Contest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</si>
</sst>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$#,##0"/>
    <numFmt numFmtId="165" formatCode="&quot;$&quot;#,##0"/>
    <numFmt numFmtId="166" formatCode="&quot;$&quot;#,##0.00"/>
    <numFmt numFmtId="167" formatCode="\$#,##0.00"/>
  </numFmts>
  <fonts count="11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FF0000"/>
      <name val="Arial"/>
    </font>
    <font>
      <sz val="11"/>
      <color rgb="FF1F497D"/>
      <name val="Arial"/>
    </font>
    <font>
      <sz val="11"/>
      <name val="Arial"/>
    </font>
    <font>
      <sz val="10"/>
      <name val="Arial"/>
    </font>
    <font>
      <strike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6" fontId="2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4" fontId="3" fillId="0" borderId="0" xfId="0" applyNumberFormat="1" applyFont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1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166" fontId="3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7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167" fontId="3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16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66" fontId="1" fillId="0" borderId="0" xfId="0" applyNumberFormat="1" applyFont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733425</xdr:colOff>
      <xdr:row>37</xdr:row>
      <xdr:rowOff>457200</xdr:rowOff>
    </xdr:to>
    <xdr:sp macro="" textlink="">
      <xdr:nvSpPr>
        <xdr:cNvPr id="1043" name="Rectangle 1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457200</xdr:colOff>
      <xdr:row>34</xdr:row>
      <xdr:rowOff>104775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hsdoi.com/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www.knighttimes.d127.org/" TargetMode="External"/><Relationship Id="rId7" Type="http://schemas.openxmlformats.org/officeDocument/2006/relationships/hyperlink" Target="http://lakesstudentmedia.com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cadinalcolumns.org/" TargetMode="External"/><Relationship Id="rId1" Type="http://schemas.openxmlformats.org/officeDocument/2006/relationships/hyperlink" Target="http://bctyro.com/" TargetMode="External"/><Relationship Id="rId6" Type="http://schemas.openxmlformats.org/officeDocument/2006/relationships/hyperlink" Target="http://www.lzbearfacts.com/" TargetMode="External"/><Relationship Id="rId11" Type="http://schemas.openxmlformats.org/officeDocument/2006/relationships/hyperlink" Target="http://wlhs.org/resources/print-publications" TargetMode="External"/><Relationship Id="rId5" Type="http://schemas.openxmlformats.org/officeDocument/2006/relationships/hyperlink" Target="http://www.huntleyvoice.com/" TargetMode="External"/><Relationship Id="rId10" Type="http://schemas.openxmlformats.org/officeDocument/2006/relationships/hyperlink" Target="http://www.statemanshs.org/" TargetMode="External"/><Relationship Id="rId4" Type="http://schemas.openxmlformats.org/officeDocument/2006/relationships/hyperlink" Target="http://homesteadhighlanderonline.com/" TargetMode="External"/><Relationship Id="rId9" Type="http://schemas.openxmlformats.org/officeDocument/2006/relationships/hyperlink" Target="http://www.nileswest.org/" TargetMode="Externa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ileswest.org/" TargetMode="External"/><Relationship Id="rId3" Type="http://schemas.openxmlformats.org/officeDocument/2006/relationships/hyperlink" Target="http://lakesstudentmedia.com/" TargetMode="External"/><Relationship Id="rId7" Type="http://schemas.openxmlformats.org/officeDocument/2006/relationships/hyperlink" Target="http://bctyro.com/" TargetMode="External"/><Relationship Id="rId2" Type="http://schemas.openxmlformats.org/officeDocument/2006/relationships/hyperlink" Target="http://www.lhsdoi.com/" TargetMode="External"/><Relationship Id="rId1" Type="http://schemas.openxmlformats.org/officeDocument/2006/relationships/hyperlink" Target="http://homesteadhighlanderonline.com/" TargetMode="External"/><Relationship Id="rId6" Type="http://schemas.openxmlformats.org/officeDocument/2006/relationships/hyperlink" Target="http://www.statemanshs.org/" TargetMode="External"/><Relationship Id="rId5" Type="http://schemas.openxmlformats.org/officeDocument/2006/relationships/hyperlink" Target="http://www.huntleyvoice.com/" TargetMode="External"/><Relationship Id="rId4" Type="http://schemas.openxmlformats.org/officeDocument/2006/relationships/hyperlink" Target="http://www.knighttimes.d127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ileswest.org/" TargetMode="External"/><Relationship Id="rId3" Type="http://schemas.openxmlformats.org/officeDocument/2006/relationships/hyperlink" Target="http://wlhs.org/resources/print-publications" TargetMode="External"/><Relationship Id="rId7" Type="http://schemas.openxmlformats.org/officeDocument/2006/relationships/hyperlink" Target="http://homesteadhighlanderonline.com/" TargetMode="External"/><Relationship Id="rId2" Type="http://schemas.openxmlformats.org/officeDocument/2006/relationships/hyperlink" Target="http://bctyro.com/" TargetMode="External"/><Relationship Id="rId1" Type="http://schemas.openxmlformats.org/officeDocument/2006/relationships/hyperlink" Target="http://www.lhsdoi.com/" TargetMode="External"/><Relationship Id="rId6" Type="http://schemas.openxmlformats.org/officeDocument/2006/relationships/hyperlink" Target="http://www.statemanshs.org/" TargetMode="External"/><Relationship Id="rId5" Type="http://schemas.openxmlformats.org/officeDocument/2006/relationships/hyperlink" Target="http://www.huntleyvoice.com/" TargetMode="External"/><Relationship Id="rId4" Type="http://schemas.openxmlformats.org/officeDocument/2006/relationships/hyperlink" Target="http://www.knighttimes.d127.org/" TargetMode="External"/><Relationship Id="rId9" Type="http://schemas.openxmlformats.org/officeDocument/2006/relationships/hyperlink" Target="http://www.lzbearfac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0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1" width="17.28515625" customWidth="1"/>
    <col min="2" max="2" width="8.85546875" customWidth="1"/>
    <col min="3" max="3" width="23.7109375" customWidth="1"/>
    <col min="4" max="4" width="26.140625" customWidth="1"/>
    <col min="5" max="5" width="13.140625" customWidth="1"/>
    <col min="6" max="6" width="8.28515625" customWidth="1"/>
    <col min="7" max="7" width="6.7109375" customWidth="1"/>
    <col min="8" max="8" width="17.28515625" customWidth="1"/>
    <col min="9" max="9" width="10.42578125" customWidth="1"/>
    <col min="10" max="10" width="13.28515625" customWidth="1"/>
    <col min="11" max="11" width="29.42578125" customWidth="1"/>
    <col min="12" max="12" width="7.140625" customWidth="1"/>
    <col min="13" max="14" width="7.85546875" customWidth="1"/>
    <col min="15" max="15" width="17.28515625" customWidth="1"/>
    <col min="16" max="16" width="25.85546875" customWidth="1"/>
    <col min="17" max="17" width="17.28515625" customWidth="1"/>
    <col min="18" max="18" width="11.85546875" customWidth="1"/>
    <col min="19" max="19" width="17.28515625" customWidth="1"/>
    <col min="20" max="20" width="7.28515625" customWidth="1"/>
    <col min="21" max="21" width="8.140625" customWidth="1"/>
    <col min="22" max="22" width="9.140625" customWidth="1"/>
    <col min="23" max="23" width="10.28515625" customWidth="1"/>
    <col min="24" max="24" width="9.85546875" customWidth="1"/>
    <col min="25" max="52" width="17.28515625" customWidth="1"/>
  </cols>
  <sheetData>
    <row r="1" spans="1:52" ht="12.75" customHeight="1" x14ac:dyDescent="0.2">
      <c r="A1" s="2" t="s">
        <v>1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3</v>
      </c>
      <c r="J1" s="2" t="s">
        <v>10</v>
      </c>
      <c r="K1" s="2" t="s">
        <v>11</v>
      </c>
      <c r="L1" s="2">
        <v>2013</v>
      </c>
      <c r="M1" s="2">
        <v>2014</v>
      </c>
      <c r="N1" s="2">
        <v>2015</v>
      </c>
      <c r="O1" s="2" t="s">
        <v>12</v>
      </c>
      <c r="P1" s="2" t="s">
        <v>14</v>
      </c>
      <c r="Q1" s="2" t="s">
        <v>15</v>
      </c>
      <c r="R1" s="19" t="s">
        <v>16</v>
      </c>
      <c r="S1" s="2" t="s">
        <v>50</v>
      </c>
      <c r="T1" s="2" t="s">
        <v>51</v>
      </c>
      <c r="U1" s="20" t="s">
        <v>52</v>
      </c>
      <c r="V1" s="20" t="s">
        <v>53</v>
      </c>
      <c r="W1" s="2" t="s">
        <v>54</v>
      </c>
      <c r="X1" s="22" t="s">
        <v>56</v>
      </c>
      <c r="Y1" s="2" t="s">
        <v>59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2.75" customHeight="1" x14ac:dyDescent="0.2">
      <c r="A2" s="4" t="s">
        <v>62</v>
      </c>
      <c r="B2" s="13" t="s">
        <v>31</v>
      </c>
      <c r="C2" s="4" t="s">
        <v>63</v>
      </c>
      <c r="D2" s="4" t="s">
        <v>64</v>
      </c>
      <c r="E2" s="4" t="s">
        <v>65</v>
      </c>
      <c r="F2" s="28" t="s">
        <v>39</v>
      </c>
      <c r="G2" s="4">
        <v>60002</v>
      </c>
      <c r="H2" s="4" t="s">
        <v>77</v>
      </c>
      <c r="I2" s="4" t="s">
        <v>78</v>
      </c>
      <c r="J2" s="4" t="s">
        <v>80</v>
      </c>
      <c r="K2" s="4" t="s">
        <v>82</v>
      </c>
      <c r="L2" s="6"/>
      <c r="M2" s="9" t="s">
        <v>84</v>
      </c>
      <c r="N2" s="13" t="s">
        <v>84</v>
      </c>
      <c r="O2" s="10" t="s">
        <v>86</v>
      </c>
      <c r="P2" s="17" t="s">
        <v>87</v>
      </c>
      <c r="Q2" s="13">
        <v>4834</v>
      </c>
      <c r="R2" s="32">
        <v>50</v>
      </c>
      <c r="S2" s="33">
        <v>42169</v>
      </c>
      <c r="T2" s="30"/>
      <c r="U2" s="25"/>
      <c r="W2" s="30">
        <v>42166</v>
      </c>
    </row>
    <row r="3" spans="1:52" ht="12.75" customHeight="1" x14ac:dyDescent="0.2">
      <c r="A3" s="4" t="s">
        <v>68</v>
      </c>
      <c r="B3" s="9" t="s">
        <v>72</v>
      </c>
      <c r="C3" s="4" t="s">
        <v>63</v>
      </c>
      <c r="D3" s="4" t="s">
        <v>64</v>
      </c>
      <c r="E3" s="4" t="s">
        <v>65</v>
      </c>
      <c r="F3" s="28" t="s">
        <v>39</v>
      </c>
      <c r="G3" s="4">
        <v>60002</v>
      </c>
      <c r="H3" s="4" t="s">
        <v>79</v>
      </c>
      <c r="I3" s="4" t="s">
        <v>81</v>
      </c>
      <c r="J3" s="4" t="s">
        <v>125</v>
      </c>
      <c r="K3" s="4" t="s">
        <v>85</v>
      </c>
      <c r="L3" s="9" t="s">
        <v>84</v>
      </c>
      <c r="M3" s="9" t="s">
        <v>84</v>
      </c>
      <c r="N3" s="9" t="s">
        <v>84</v>
      </c>
      <c r="O3" s="4" t="s">
        <v>86</v>
      </c>
      <c r="P3" s="4" t="s">
        <v>87</v>
      </c>
      <c r="Q3" s="9">
        <v>4680</v>
      </c>
      <c r="R3" s="32">
        <v>50</v>
      </c>
      <c r="S3" s="33">
        <v>42149</v>
      </c>
      <c r="U3" s="25"/>
    </row>
    <row r="4" spans="1:52" ht="12.75" customHeight="1" x14ac:dyDescent="0.2">
      <c r="A4" s="4" t="s">
        <v>88</v>
      </c>
      <c r="B4" s="9" t="s">
        <v>89</v>
      </c>
      <c r="C4" s="4" t="s">
        <v>90</v>
      </c>
      <c r="D4" s="4" t="s">
        <v>91</v>
      </c>
      <c r="E4" s="4" t="s">
        <v>92</v>
      </c>
      <c r="F4" s="4" t="s">
        <v>71</v>
      </c>
      <c r="G4" s="4">
        <v>54913</v>
      </c>
      <c r="H4" s="4" t="s">
        <v>93</v>
      </c>
      <c r="I4" s="17" t="s">
        <v>129</v>
      </c>
      <c r="J4" s="4" t="s">
        <v>94</v>
      </c>
      <c r="K4" s="4" t="s">
        <v>95</v>
      </c>
      <c r="L4" s="9" t="s">
        <v>96</v>
      </c>
      <c r="M4" s="9" t="s">
        <v>84</v>
      </c>
      <c r="N4" s="36" t="s">
        <v>84</v>
      </c>
      <c r="O4" s="10" t="s">
        <v>150</v>
      </c>
      <c r="P4" s="17" t="s">
        <v>152</v>
      </c>
      <c r="Q4" s="13">
        <v>44485</v>
      </c>
      <c r="R4" s="32">
        <v>165</v>
      </c>
      <c r="S4" s="33">
        <v>42169</v>
      </c>
      <c r="U4" s="35" t="s">
        <v>76</v>
      </c>
      <c r="W4" s="30">
        <v>42169</v>
      </c>
    </row>
    <row r="5" spans="1:52" ht="12.75" customHeight="1" x14ac:dyDescent="0.2">
      <c r="A5" s="4" t="s">
        <v>97</v>
      </c>
      <c r="B5" s="9" t="s">
        <v>72</v>
      </c>
      <c r="C5" s="4" t="s">
        <v>98</v>
      </c>
      <c r="D5" s="4" t="s">
        <v>99</v>
      </c>
      <c r="E5" s="4" t="s">
        <v>100</v>
      </c>
      <c r="F5" s="4" t="s">
        <v>39</v>
      </c>
      <c r="G5" s="4">
        <v>61101</v>
      </c>
      <c r="H5" s="4" t="s">
        <v>101</v>
      </c>
      <c r="I5" s="4" t="s">
        <v>81</v>
      </c>
      <c r="J5" s="4" t="s">
        <v>102</v>
      </c>
      <c r="K5" s="4" t="s">
        <v>103</v>
      </c>
      <c r="L5" s="9" t="s">
        <v>84</v>
      </c>
      <c r="M5" s="9" t="s">
        <v>84</v>
      </c>
      <c r="N5" s="36" t="s">
        <v>84</v>
      </c>
      <c r="O5" s="23"/>
      <c r="Q5" s="13">
        <v>61798</v>
      </c>
      <c r="R5" s="32">
        <v>65</v>
      </c>
      <c r="S5" s="33">
        <v>42171</v>
      </c>
      <c r="U5" s="35" t="s">
        <v>76</v>
      </c>
      <c r="W5" s="30">
        <v>42166</v>
      </c>
    </row>
    <row r="6" spans="1:52" ht="12.75" customHeight="1" x14ac:dyDescent="0.2">
      <c r="A6" s="4" t="s">
        <v>97</v>
      </c>
      <c r="B6" s="9" t="s">
        <v>72</v>
      </c>
      <c r="C6" s="4" t="s">
        <v>98</v>
      </c>
      <c r="D6" s="4" t="s">
        <v>99</v>
      </c>
      <c r="E6" s="4" t="s">
        <v>100</v>
      </c>
      <c r="F6" s="4" t="s">
        <v>39</v>
      </c>
      <c r="G6" s="4">
        <v>61101</v>
      </c>
      <c r="H6" s="4" t="s">
        <v>101</v>
      </c>
      <c r="I6" s="4" t="s">
        <v>81</v>
      </c>
      <c r="J6" s="4" t="s">
        <v>102</v>
      </c>
      <c r="K6" s="4" t="s">
        <v>103</v>
      </c>
      <c r="L6" s="9" t="s">
        <v>84</v>
      </c>
      <c r="M6" s="9" t="s">
        <v>84</v>
      </c>
      <c r="N6" s="36" t="s">
        <v>84</v>
      </c>
      <c r="O6" s="10" t="s">
        <v>184</v>
      </c>
      <c r="Q6" s="13">
        <v>61798</v>
      </c>
      <c r="R6" s="32">
        <v>65</v>
      </c>
      <c r="S6" s="33">
        <v>42170</v>
      </c>
      <c r="U6" s="35" t="s">
        <v>186</v>
      </c>
    </row>
    <row r="7" spans="1:52" ht="12.75" customHeight="1" x14ac:dyDescent="0.2">
      <c r="B7" s="6"/>
      <c r="C7" s="17" t="s">
        <v>188</v>
      </c>
      <c r="D7" s="17" t="s">
        <v>190</v>
      </c>
      <c r="E7" s="17" t="s">
        <v>203</v>
      </c>
      <c r="F7" s="17" t="s">
        <v>39</v>
      </c>
      <c r="G7" s="17">
        <v>60506</v>
      </c>
      <c r="N7" s="36" t="s">
        <v>207</v>
      </c>
      <c r="Q7" s="13">
        <v>27335</v>
      </c>
      <c r="R7" s="39">
        <v>110</v>
      </c>
      <c r="S7" s="33">
        <v>42171</v>
      </c>
      <c r="T7" s="17" t="s">
        <v>76</v>
      </c>
    </row>
    <row r="8" spans="1:52" ht="12.75" customHeight="1" x14ac:dyDescent="0.2">
      <c r="B8" s="13" t="s">
        <v>89</v>
      </c>
      <c r="C8" s="17" t="s">
        <v>230</v>
      </c>
      <c r="E8" s="17" t="s">
        <v>231</v>
      </c>
      <c r="F8" s="17" t="s">
        <v>39</v>
      </c>
      <c r="H8" s="17" t="s">
        <v>232</v>
      </c>
      <c r="I8" s="17" t="s">
        <v>233</v>
      </c>
      <c r="K8" s="17" t="s">
        <v>236</v>
      </c>
      <c r="N8" s="36" t="s">
        <v>96</v>
      </c>
      <c r="Q8" s="13" t="s">
        <v>238</v>
      </c>
      <c r="R8" s="41"/>
      <c r="S8" s="6"/>
    </row>
    <row r="9" spans="1:52" ht="12.75" customHeight="1" x14ac:dyDescent="0.2">
      <c r="A9" s="17" t="s">
        <v>249</v>
      </c>
      <c r="B9" s="9" t="s">
        <v>89</v>
      </c>
      <c r="C9" s="17" t="s">
        <v>118</v>
      </c>
      <c r="D9" s="4" t="s">
        <v>119</v>
      </c>
      <c r="E9" s="4" t="s">
        <v>120</v>
      </c>
      <c r="F9" s="4" t="s">
        <v>71</v>
      </c>
      <c r="G9" s="4">
        <v>54923</v>
      </c>
      <c r="H9" s="4" t="s">
        <v>121</v>
      </c>
      <c r="I9" s="4" t="s">
        <v>81</v>
      </c>
      <c r="J9" s="4" t="s">
        <v>122</v>
      </c>
      <c r="K9" s="4" t="s">
        <v>123</v>
      </c>
      <c r="L9" s="9" t="s">
        <v>84</v>
      </c>
      <c r="M9" s="9" t="s">
        <v>84</v>
      </c>
      <c r="N9" s="36" t="s">
        <v>84</v>
      </c>
      <c r="O9" s="10" t="s">
        <v>255</v>
      </c>
      <c r="P9" s="17" t="s">
        <v>256</v>
      </c>
      <c r="Q9" s="13">
        <v>52057</v>
      </c>
      <c r="R9" s="32">
        <v>125</v>
      </c>
      <c r="S9" s="33">
        <v>42162</v>
      </c>
      <c r="T9" s="17" t="s">
        <v>76</v>
      </c>
      <c r="U9" s="35" t="s">
        <v>186</v>
      </c>
      <c r="W9" s="30">
        <v>42162</v>
      </c>
    </row>
    <row r="10" spans="1:52" ht="12.75" customHeight="1" x14ac:dyDescent="0.2">
      <c r="A10" s="4" t="s">
        <v>117</v>
      </c>
      <c r="B10" s="9" t="s">
        <v>89</v>
      </c>
      <c r="C10" s="4" t="s">
        <v>118</v>
      </c>
      <c r="D10" s="4" t="s">
        <v>119</v>
      </c>
      <c r="E10" s="4" t="s">
        <v>120</v>
      </c>
      <c r="F10" s="4" t="s">
        <v>71</v>
      </c>
      <c r="G10" s="4">
        <v>54923</v>
      </c>
      <c r="H10" s="4" t="s">
        <v>121</v>
      </c>
      <c r="I10" s="4" t="s">
        <v>81</v>
      </c>
      <c r="J10" s="4" t="s">
        <v>122</v>
      </c>
      <c r="K10" s="4" t="s">
        <v>123</v>
      </c>
      <c r="L10" s="9" t="s">
        <v>84</v>
      </c>
      <c r="M10" s="9" t="s">
        <v>84</v>
      </c>
      <c r="N10" s="43"/>
      <c r="Q10" s="9" t="s">
        <v>274</v>
      </c>
      <c r="R10" s="39" t="s">
        <v>275</v>
      </c>
      <c r="S10" s="6"/>
      <c r="T10" s="6"/>
      <c r="U10" s="6"/>
      <c r="V10" s="6"/>
      <c r="X10" s="34" t="s">
        <v>124</v>
      </c>
    </row>
    <row r="11" spans="1:52" ht="12.75" customHeight="1" x14ac:dyDescent="0.2">
      <c r="A11" s="17" t="s">
        <v>278</v>
      </c>
      <c r="B11" s="13" t="s">
        <v>72</v>
      </c>
      <c r="C11" s="17" t="s">
        <v>280</v>
      </c>
      <c r="D11" s="17" t="s">
        <v>281</v>
      </c>
      <c r="E11" s="17" t="s">
        <v>282</v>
      </c>
      <c r="F11" s="17" t="s">
        <v>71</v>
      </c>
      <c r="G11" s="17">
        <v>53184</v>
      </c>
      <c r="H11" s="17" t="s">
        <v>284</v>
      </c>
      <c r="I11" s="17" t="s">
        <v>81</v>
      </c>
      <c r="J11" s="17" t="s">
        <v>286</v>
      </c>
      <c r="K11" s="17" t="s">
        <v>287</v>
      </c>
      <c r="N11" s="36" t="s">
        <v>132</v>
      </c>
      <c r="Q11" s="13">
        <v>29418</v>
      </c>
      <c r="R11" s="39">
        <v>65</v>
      </c>
      <c r="S11" s="33">
        <v>42162</v>
      </c>
      <c r="U11" s="17" t="s">
        <v>76</v>
      </c>
      <c r="W11" s="30">
        <v>42162</v>
      </c>
    </row>
    <row r="12" spans="1:52" ht="12.75" customHeight="1" x14ac:dyDescent="0.2">
      <c r="A12" s="4" t="s">
        <v>133</v>
      </c>
      <c r="B12" s="9" t="s">
        <v>72</v>
      </c>
      <c r="C12" s="4" t="s">
        <v>134</v>
      </c>
      <c r="D12" s="17" t="s">
        <v>294</v>
      </c>
      <c r="E12" s="4" t="s">
        <v>136</v>
      </c>
      <c r="F12" s="4" t="s">
        <v>71</v>
      </c>
      <c r="G12" s="4">
        <v>53045</v>
      </c>
      <c r="H12" s="4" t="s">
        <v>137</v>
      </c>
      <c r="I12" s="4" t="s">
        <v>81</v>
      </c>
      <c r="J12" s="4" t="s">
        <v>138</v>
      </c>
      <c r="K12" s="4" t="s">
        <v>139</v>
      </c>
      <c r="L12" s="9" t="s">
        <v>84</v>
      </c>
      <c r="M12" s="9" t="s">
        <v>84</v>
      </c>
      <c r="N12" s="36" t="s">
        <v>84</v>
      </c>
      <c r="O12" s="10" t="s">
        <v>304</v>
      </c>
      <c r="P12" s="17" t="s">
        <v>305</v>
      </c>
      <c r="Q12" s="13">
        <v>126696</v>
      </c>
      <c r="R12" s="32">
        <v>50</v>
      </c>
      <c r="S12" s="33">
        <v>42169</v>
      </c>
      <c r="U12" s="25"/>
    </row>
    <row r="13" spans="1:52" ht="12.75" customHeight="1" x14ac:dyDescent="0.2">
      <c r="A13" s="4" t="s">
        <v>314</v>
      </c>
      <c r="B13" s="9" t="s">
        <v>72</v>
      </c>
      <c r="C13" s="4" t="s">
        <v>149</v>
      </c>
      <c r="D13" s="4" t="s">
        <v>151</v>
      </c>
      <c r="E13" s="4" t="s">
        <v>136</v>
      </c>
      <c r="F13" s="4" t="s">
        <v>153</v>
      </c>
      <c r="G13" s="4">
        <v>53005</v>
      </c>
      <c r="H13" s="4" t="s">
        <v>333</v>
      </c>
      <c r="I13" s="4" t="s">
        <v>335</v>
      </c>
      <c r="J13" s="4" t="s">
        <v>155</v>
      </c>
      <c r="K13" s="4" t="s">
        <v>337</v>
      </c>
      <c r="L13" s="9" t="s">
        <v>84</v>
      </c>
      <c r="M13" s="9" t="s">
        <v>84</v>
      </c>
      <c r="N13" s="36" t="s">
        <v>84</v>
      </c>
      <c r="O13" s="10" t="s">
        <v>338</v>
      </c>
      <c r="P13" s="17" t="s">
        <v>339</v>
      </c>
      <c r="Q13" s="13">
        <v>1153</v>
      </c>
      <c r="R13" s="32">
        <v>135</v>
      </c>
      <c r="S13" s="33">
        <v>42170</v>
      </c>
      <c r="T13" s="17" t="s">
        <v>186</v>
      </c>
      <c r="U13" s="35" t="s">
        <v>186</v>
      </c>
      <c r="W13" s="30">
        <v>42166</v>
      </c>
    </row>
    <row r="14" spans="1:52" ht="12.75" customHeight="1" x14ac:dyDescent="0.2">
      <c r="A14" s="4" t="s">
        <v>147</v>
      </c>
      <c r="B14" s="13" t="s">
        <v>340</v>
      </c>
      <c r="C14" s="4" t="s">
        <v>149</v>
      </c>
      <c r="D14" s="4" t="s">
        <v>151</v>
      </c>
      <c r="E14" s="4" t="s">
        <v>136</v>
      </c>
      <c r="F14" s="28" t="s">
        <v>153</v>
      </c>
      <c r="G14" s="4">
        <v>53005</v>
      </c>
      <c r="H14" s="4" t="s">
        <v>154</v>
      </c>
      <c r="I14" s="17" t="s">
        <v>233</v>
      </c>
      <c r="J14" s="4" t="s">
        <v>155</v>
      </c>
      <c r="K14" s="4" t="s">
        <v>156</v>
      </c>
      <c r="L14" s="9" t="s">
        <v>84</v>
      </c>
      <c r="M14" s="9" t="s">
        <v>84</v>
      </c>
      <c r="N14" s="13" t="s">
        <v>84</v>
      </c>
      <c r="O14" s="17" t="s">
        <v>338</v>
      </c>
      <c r="P14" s="17" t="s">
        <v>339</v>
      </c>
      <c r="Q14" s="13">
        <v>1108</v>
      </c>
      <c r="R14" s="32">
        <v>80</v>
      </c>
      <c r="S14" s="33">
        <v>42162</v>
      </c>
      <c r="U14" s="25"/>
      <c r="W14" s="30">
        <v>42170</v>
      </c>
      <c r="X14" s="17" t="s">
        <v>217</v>
      </c>
      <c r="Y14" s="40" t="s">
        <v>344</v>
      </c>
    </row>
    <row r="15" spans="1:52" ht="12.75" customHeight="1" x14ac:dyDescent="0.2">
      <c r="A15" s="4" t="s">
        <v>167</v>
      </c>
      <c r="B15" s="9" t="s">
        <v>89</v>
      </c>
      <c r="C15" s="4" t="s">
        <v>168</v>
      </c>
      <c r="D15" s="4" t="s">
        <v>169</v>
      </c>
      <c r="E15" s="4" t="s">
        <v>170</v>
      </c>
      <c r="F15" s="4" t="s">
        <v>71</v>
      </c>
      <c r="G15" s="4">
        <v>53105</v>
      </c>
      <c r="H15" s="4" t="s">
        <v>172</v>
      </c>
      <c r="I15" s="4" t="s">
        <v>81</v>
      </c>
      <c r="J15" s="4" t="s">
        <v>352</v>
      </c>
      <c r="K15" s="4" t="s">
        <v>354</v>
      </c>
      <c r="L15" s="9" t="s">
        <v>84</v>
      </c>
      <c r="M15" s="9" t="s">
        <v>84</v>
      </c>
      <c r="N15" s="38" t="s">
        <v>84</v>
      </c>
      <c r="O15" s="10" t="s">
        <v>358</v>
      </c>
      <c r="P15" s="4" t="s">
        <v>359</v>
      </c>
      <c r="Q15" s="9">
        <v>234126</v>
      </c>
      <c r="R15" s="32">
        <v>110</v>
      </c>
      <c r="S15" s="33">
        <v>42149</v>
      </c>
      <c r="T15" s="4" t="s">
        <v>76</v>
      </c>
      <c r="U15" s="25"/>
    </row>
    <row r="16" spans="1:52" ht="12.75" customHeight="1" x14ac:dyDescent="0.2">
      <c r="A16" s="4" t="s">
        <v>189</v>
      </c>
      <c r="B16" s="9" t="s">
        <v>72</v>
      </c>
      <c r="C16" s="4" t="s">
        <v>176</v>
      </c>
      <c r="D16" s="4" t="s">
        <v>193</v>
      </c>
      <c r="E16" s="4" t="s">
        <v>195</v>
      </c>
      <c r="F16" s="4" t="s">
        <v>71</v>
      </c>
      <c r="G16" s="4">
        <v>53545</v>
      </c>
      <c r="H16" s="4" t="s">
        <v>177</v>
      </c>
      <c r="I16" s="4" t="s">
        <v>81</v>
      </c>
      <c r="J16" s="4" t="s">
        <v>196</v>
      </c>
      <c r="K16" s="4" t="s">
        <v>197</v>
      </c>
      <c r="L16" s="9" t="s">
        <v>84</v>
      </c>
      <c r="M16" s="9" t="s">
        <v>84</v>
      </c>
      <c r="N16" s="17" t="s">
        <v>84</v>
      </c>
      <c r="O16" s="10" t="s">
        <v>369</v>
      </c>
      <c r="P16" s="17" t="s">
        <v>370</v>
      </c>
      <c r="Q16" s="13">
        <v>1965</v>
      </c>
      <c r="R16" s="13">
        <v>125</v>
      </c>
      <c r="S16" s="33">
        <v>42173</v>
      </c>
      <c r="T16" s="17" t="s">
        <v>76</v>
      </c>
      <c r="U16" s="25"/>
      <c r="W16" s="30">
        <v>42173</v>
      </c>
    </row>
    <row r="17" spans="1:25" ht="12.75" customHeight="1" x14ac:dyDescent="0.2">
      <c r="A17" s="4" t="s">
        <v>376</v>
      </c>
      <c r="B17" s="38" t="s">
        <v>72</v>
      </c>
      <c r="C17" s="4" t="s">
        <v>41</v>
      </c>
      <c r="D17" s="4" t="s">
        <v>205</v>
      </c>
      <c r="E17" s="4" t="s">
        <v>206</v>
      </c>
      <c r="F17" s="28" t="s">
        <v>71</v>
      </c>
      <c r="G17" s="9">
        <v>54476</v>
      </c>
      <c r="H17" s="4" t="s">
        <v>43</v>
      </c>
      <c r="I17" s="4" t="s">
        <v>379</v>
      </c>
      <c r="J17" s="4" t="s">
        <v>380</v>
      </c>
      <c r="K17" s="4" t="s">
        <v>383</v>
      </c>
      <c r="L17" s="9" t="s">
        <v>84</v>
      </c>
      <c r="M17" s="9" t="s">
        <v>84</v>
      </c>
      <c r="N17" s="9" t="s">
        <v>84</v>
      </c>
      <c r="O17" s="10" t="s">
        <v>385</v>
      </c>
      <c r="P17" s="4" t="s">
        <v>386</v>
      </c>
      <c r="Q17" s="9">
        <v>21450</v>
      </c>
      <c r="R17" s="32" t="s">
        <v>388</v>
      </c>
      <c r="S17" s="33">
        <v>42149</v>
      </c>
      <c r="T17" s="4" t="s">
        <v>76</v>
      </c>
      <c r="U17" s="34" t="s">
        <v>186</v>
      </c>
    </row>
    <row r="18" spans="1:25" ht="12.75" customHeight="1" x14ac:dyDescent="0.2">
      <c r="A18" s="4" t="s">
        <v>198</v>
      </c>
      <c r="B18" s="38" t="s">
        <v>89</v>
      </c>
      <c r="C18" s="4" t="s">
        <v>41</v>
      </c>
      <c r="D18" s="4" t="s">
        <v>205</v>
      </c>
      <c r="E18" s="4" t="s">
        <v>206</v>
      </c>
      <c r="F18" s="28" t="s">
        <v>71</v>
      </c>
      <c r="G18" s="9">
        <v>54476</v>
      </c>
      <c r="H18" s="4" t="s">
        <v>44</v>
      </c>
      <c r="I18" s="4" t="s">
        <v>81</v>
      </c>
      <c r="J18" s="4" t="s">
        <v>210</v>
      </c>
      <c r="K18" s="4" t="s">
        <v>212</v>
      </c>
      <c r="L18" s="9" t="s">
        <v>84</v>
      </c>
      <c r="M18" s="9" t="s">
        <v>84</v>
      </c>
      <c r="N18" s="9" t="s">
        <v>84</v>
      </c>
      <c r="O18" s="10" t="s">
        <v>385</v>
      </c>
      <c r="P18" s="4" t="s">
        <v>386</v>
      </c>
      <c r="Q18" s="9">
        <v>214250</v>
      </c>
      <c r="R18" s="32">
        <v>190</v>
      </c>
      <c r="S18" s="33">
        <v>42149</v>
      </c>
      <c r="U18" s="34" t="s">
        <v>186</v>
      </c>
    </row>
    <row r="19" spans="1:25" ht="12.75" customHeight="1" x14ac:dyDescent="0.2">
      <c r="A19" s="4" t="s">
        <v>222</v>
      </c>
      <c r="B19" s="9" t="s">
        <v>89</v>
      </c>
      <c r="C19" s="4" t="s">
        <v>221</v>
      </c>
      <c r="D19" s="4" t="s">
        <v>242</v>
      </c>
      <c r="E19" s="4" t="s">
        <v>244</v>
      </c>
      <c r="F19" s="4" t="s">
        <v>39</v>
      </c>
      <c r="G19" s="4">
        <v>61024</v>
      </c>
      <c r="H19" s="17" t="s">
        <v>355</v>
      </c>
      <c r="I19" s="4" t="s">
        <v>81</v>
      </c>
      <c r="J19" s="4" t="s">
        <v>246</v>
      </c>
      <c r="K19" s="17" t="s">
        <v>357</v>
      </c>
      <c r="L19" s="9" t="s">
        <v>84</v>
      </c>
      <c r="M19" s="9" t="s">
        <v>84</v>
      </c>
      <c r="N19" s="36" t="s">
        <v>84</v>
      </c>
      <c r="O19" s="23"/>
      <c r="Q19" s="13" t="s">
        <v>401</v>
      </c>
      <c r="R19" s="44"/>
      <c r="S19" s="33">
        <v>42162</v>
      </c>
      <c r="U19" s="25"/>
      <c r="W19" s="30">
        <v>42162</v>
      </c>
    </row>
    <row r="20" spans="1:25" ht="12.75" customHeight="1" x14ac:dyDescent="0.2">
      <c r="A20" s="4" t="s">
        <v>222</v>
      </c>
      <c r="B20" s="9" t="s">
        <v>89</v>
      </c>
      <c r="C20" s="4" t="s">
        <v>221</v>
      </c>
      <c r="D20" s="4" t="s">
        <v>242</v>
      </c>
      <c r="E20" s="4" t="s">
        <v>244</v>
      </c>
      <c r="F20" s="4" t="s">
        <v>39</v>
      </c>
      <c r="G20" s="4">
        <v>61024</v>
      </c>
      <c r="H20" s="17" t="s">
        <v>355</v>
      </c>
      <c r="I20" s="4" t="s">
        <v>81</v>
      </c>
      <c r="J20" s="4" t="s">
        <v>246</v>
      </c>
      <c r="K20" s="17" t="s">
        <v>357</v>
      </c>
      <c r="L20" s="9" t="s">
        <v>84</v>
      </c>
      <c r="M20" s="9" t="s">
        <v>84</v>
      </c>
      <c r="N20" s="36" t="s">
        <v>84</v>
      </c>
      <c r="O20" s="23"/>
      <c r="Q20" s="13">
        <v>24909</v>
      </c>
      <c r="R20" s="32">
        <v>50</v>
      </c>
      <c r="S20" s="33">
        <v>42166</v>
      </c>
      <c r="U20" s="25"/>
    </row>
    <row r="21" spans="1:25" ht="12.75" customHeight="1" x14ac:dyDescent="0.2">
      <c r="A21" s="4" t="s">
        <v>218</v>
      </c>
      <c r="B21" s="9" t="s">
        <v>72</v>
      </c>
      <c r="C21" s="4" t="s">
        <v>221</v>
      </c>
      <c r="D21" s="4" t="s">
        <v>242</v>
      </c>
      <c r="E21" s="4" t="s">
        <v>244</v>
      </c>
      <c r="F21" s="4" t="s">
        <v>39</v>
      </c>
      <c r="G21" s="4">
        <v>61024</v>
      </c>
      <c r="H21" s="17" t="s">
        <v>355</v>
      </c>
      <c r="I21" s="4" t="s">
        <v>81</v>
      </c>
      <c r="J21" s="4" t="s">
        <v>246</v>
      </c>
      <c r="K21" s="17" t="s">
        <v>357</v>
      </c>
      <c r="L21" s="9" t="s">
        <v>84</v>
      </c>
      <c r="M21" s="9" t="s">
        <v>84</v>
      </c>
      <c r="N21" s="36" t="s">
        <v>84</v>
      </c>
      <c r="O21" s="23"/>
      <c r="Q21" s="13">
        <v>24909</v>
      </c>
      <c r="R21" s="32">
        <v>50</v>
      </c>
      <c r="S21" s="33">
        <v>42166</v>
      </c>
      <c r="U21" s="25"/>
    </row>
    <row r="22" spans="1:25" ht="12.75" customHeight="1" x14ac:dyDescent="0.2">
      <c r="A22" s="4" t="s">
        <v>285</v>
      </c>
      <c r="B22" s="9" t="s">
        <v>72</v>
      </c>
      <c r="C22" s="4" t="s">
        <v>288</v>
      </c>
      <c r="D22" s="4" t="s">
        <v>289</v>
      </c>
      <c r="E22" s="4" t="s">
        <v>300</v>
      </c>
      <c r="F22" s="4" t="s">
        <v>39</v>
      </c>
      <c r="G22" s="4">
        <v>60007</v>
      </c>
      <c r="H22" s="4" t="s">
        <v>301</v>
      </c>
      <c r="I22" s="4" t="s">
        <v>81</v>
      </c>
      <c r="J22" s="4" t="s">
        <v>302</v>
      </c>
      <c r="K22" s="4" t="s">
        <v>303</v>
      </c>
      <c r="L22" s="6"/>
      <c r="M22" s="9" t="s">
        <v>84</v>
      </c>
      <c r="N22" s="36" t="s">
        <v>84</v>
      </c>
      <c r="O22" s="23"/>
      <c r="Q22" s="13">
        <v>3323</v>
      </c>
      <c r="R22" s="32">
        <v>65</v>
      </c>
      <c r="S22" s="33">
        <v>42162</v>
      </c>
      <c r="U22" s="25"/>
    </row>
    <row r="23" spans="1:25" ht="12.75" customHeight="1" x14ac:dyDescent="0.2">
      <c r="A23" s="4" t="s">
        <v>164</v>
      </c>
      <c r="B23" s="13" t="s">
        <v>448</v>
      </c>
      <c r="C23" s="4" t="s">
        <v>181</v>
      </c>
      <c r="D23" s="4" t="s">
        <v>182</v>
      </c>
      <c r="E23" s="4" t="s">
        <v>183</v>
      </c>
      <c r="F23" s="4" t="s">
        <v>71</v>
      </c>
      <c r="G23" s="4">
        <v>54835</v>
      </c>
      <c r="H23" s="4" t="s">
        <v>191</v>
      </c>
      <c r="I23" s="4" t="s">
        <v>81</v>
      </c>
      <c r="J23" s="4" t="s">
        <v>192</v>
      </c>
      <c r="K23" s="4" t="s">
        <v>194</v>
      </c>
      <c r="L23" s="6"/>
      <c r="M23" s="9" t="s">
        <v>84</v>
      </c>
      <c r="N23" s="38" t="s">
        <v>84</v>
      </c>
      <c r="O23" s="10" t="s">
        <v>449</v>
      </c>
      <c r="P23" s="4" t="s">
        <v>450</v>
      </c>
      <c r="Q23" s="9">
        <v>1638</v>
      </c>
      <c r="R23" s="32">
        <v>50</v>
      </c>
      <c r="S23" s="33">
        <v>42149</v>
      </c>
      <c r="U23" s="25"/>
      <c r="W23" s="30">
        <v>42149</v>
      </c>
      <c r="X23" s="17" t="s">
        <v>451</v>
      </c>
      <c r="Y23" s="40" t="s">
        <v>452</v>
      </c>
    </row>
    <row r="24" spans="1:25" ht="114.75" x14ac:dyDescent="0.2">
      <c r="A24" s="4" t="s">
        <v>459</v>
      </c>
      <c r="B24" s="9" t="s">
        <v>89</v>
      </c>
      <c r="C24" s="4" t="s">
        <v>57</v>
      </c>
      <c r="D24" s="4" t="s">
        <v>347</v>
      </c>
      <c r="E24" s="4" t="s">
        <v>349</v>
      </c>
      <c r="F24" s="4" t="s">
        <v>71</v>
      </c>
      <c r="G24" s="4">
        <v>53546</v>
      </c>
      <c r="H24" s="4" t="s">
        <v>58</v>
      </c>
      <c r="I24" s="4" t="s">
        <v>464</v>
      </c>
      <c r="J24" s="4" t="s">
        <v>466</v>
      </c>
      <c r="K24" s="4" t="s">
        <v>470</v>
      </c>
      <c r="L24" s="9" t="s">
        <v>84</v>
      </c>
      <c r="M24" s="9" t="s">
        <v>84</v>
      </c>
      <c r="N24" s="43"/>
      <c r="Q24" s="9" t="s">
        <v>274</v>
      </c>
      <c r="R24" s="39" t="s">
        <v>275</v>
      </c>
      <c r="S24" s="6"/>
      <c r="T24" s="6"/>
      <c r="U24" s="6"/>
      <c r="V24" s="6"/>
      <c r="X24" s="34" t="s">
        <v>476</v>
      </c>
    </row>
    <row r="25" spans="1:25" ht="25.5" x14ac:dyDescent="0.2">
      <c r="A25" s="4" t="s">
        <v>227</v>
      </c>
      <c r="B25" s="9" t="s">
        <v>72</v>
      </c>
      <c r="C25" s="4" t="s">
        <v>57</v>
      </c>
      <c r="D25" s="4" t="s">
        <v>347</v>
      </c>
      <c r="E25" s="4" t="s">
        <v>349</v>
      </c>
      <c r="F25" s="4" t="s">
        <v>71</v>
      </c>
      <c r="G25" s="4">
        <v>53538</v>
      </c>
      <c r="H25" s="4" t="s">
        <v>350</v>
      </c>
      <c r="I25" s="4" t="s">
        <v>81</v>
      </c>
      <c r="J25" s="4" t="s">
        <v>351</v>
      </c>
      <c r="K25" s="4" t="s">
        <v>353</v>
      </c>
      <c r="L25" s="9" t="s">
        <v>84</v>
      </c>
      <c r="M25" s="9" t="s">
        <v>84</v>
      </c>
      <c r="N25" s="36" t="s">
        <v>84</v>
      </c>
      <c r="O25" s="10" t="s">
        <v>484</v>
      </c>
      <c r="P25" s="17" t="s">
        <v>486</v>
      </c>
      <c r="Q25" s="13">
        <v>27262</v>
      </c>
      <c r="R25" s="32">
        <v>50</v>
      </c>
      <c r="S25" s="33">
        <v>42162</v>
      </c>
      <c r="U25" s="25"/>
      <c r="W25" s="30">
        <v>42162</v>
      </c>
    </row>
    <row r="26" spans="1:25" ht="25.5" x14ac:dyDescent="0.2">
      <c r="A26" s="4" t="s">
        <v>30</v>
      </c>
      <c r="B26" s="13" t="s">
        <v>31</v>
      </c>
      <c r="C26" s="4" t="s">
        <v>34</v>
      </c>
      <c r="D26" s="4" t="s">
        <v>35</v>
      </c>
      <c r="E26" s="4" t="s">
        <v>37</v>
      </c>
      <c r="F26" s="4" t="s">
        <v>39</v>
      </c>
      <c r="G26" s="4">
        <v>60030</v>
      </c>
      <c r="H26" s="4" t="s">
        <v>40</v>
      </c>
      <c r="I26" s="4" t="s">
        <v>81</v>
      </c>
      <c r="J26" s="17" t="s">
        <v>42</v>
      </c>
      <c r="K26" s="4" t="s">
        <v>55</v>
      </c>
      <c r="L26" s="9" t="s">
        <v>84</v>
      </c>
      <c r="M26" s="9" t="s">
        <v>84</v>
      </c>
      <c r="N26" s="36" t="s">
        <v>84</v>
      </c>
      <c r="O26" s="10" t="s">
        <v>489</v>
      </c>
      <c r="P26" s="17" t="s">
        <v>490</v>
      </c>
      <c r="Q26" s="13">
        <v>102708</v>
      </c>
      <c r="R26" s="32">
        <v>110</v>
      </c>
      <c r="S26" s="33">
        <v>42166</v>
      </c>
      <c r="T26" s="17" t="s">
        <v>76</v>
      </c>
      <c r="U26" s="25"/>
      <c r="W26" s="30">
        <v>42166</v>
      </c>
    </row>
    <row r="27" spans="1:25" ht="25.5" x14ac:dyDescent="0.2">
      <c r="A27" s="4" t="s">
        <v>356</v>
      </c>
      <c r="B27" s="9" t="s">
        <v>72</v>
      </c>
      <c r="C27" s="4" t="s">
        <v>34</v>
      </c>
      <c r="D27" s="4" t="s">
        <v>35</v>
      </c>
      <c r="E27" s="4" t="s">
        <v>37</v>
      </c>
      <c r="F27" s="4" t="s">
        <v>39</v>
      </c>
      <c r="G27" s="4">
        <v>60030</v>
      </c>
      <c r="H27" s="4" t="s">
        <v>360</v>
      </c>
      <c r="I27" s="4" t="s">
        <v>81</v>
      </c>
      <c r="J27" s="4" t="s">
        <v>361</v>
      </c>
      <c r="K27" s="4" t="s">
        <v>362</v>
      </c>
      <c r="L27" s="9" t="s">
        <v>84</v>
      </c>
      <c r="M27" s="9" t="s">
        <v>84</v>
      </c>
      <c r="N27" s="36" t="s">
        <v>84</v>
      </c>
      <c r="O27" s="10" t="s">
        <v>489</v>
      </c>
      <c r="P27" s="17" t="s">
        <v>490</v>
      </c>
      <c r="Q27" s="13">
        <v>60030</v>
      </c>
      <c r="R27" s="32">
        <v>125</v>
      </c>
      <c r="S27" s="33">
        <v>42162</v>
      </c>
      <c r="T27" s="17" t="s">
        <v>76</v>
      </c>
      <c r="U27" s="35" t="s">
        <v>76</v>
      </c>
    </row>
    <row r="28" spans="1:25" ht="25.5" x14ac:dyDescent="0.2">
      <c r="A28" s="4" t="s">
        <v>364</v>
      </c>
      <c r="B28" s="38" t="s">
        <v>89</v>
      </c>
      <c r="C28" s="4" t="s">
        <v>60</v>
      </c>
      <c r="D28" s="4" t="s">
        <v>366</v>
      </c>
      <c r="E28" s="4" t="s">
        <v>37</v>
      </c>
      <c r="F28" s="28" t="s">
        <v>39</v>
      </c>
      <c r="G28" s="9">
        <v>60030</v>
      </c>
      <c r="H28" s="4" t="s">
        <v>61</v>
      </c>
      <c r="I28" s="4" t="s">
        <v>81</v>
      </c>
      <c r="J28" s="4" t="s">
        <v>372</v>
      </c>
      <c r="K28" s="4" t="s">
        <v>373</v>
      </c>
      <c r="L28" s="9" t="s">
        <v>84</v>
      </c>
      <c r="M28" s="9" t="s">
        <v>84</v>
      </c>
      <c r="N28" s="13" t="s">
        <v>84</v>
      </c>
      <c r="O28" s="17" t="s">
        <v>499</v>
      </c>
      <c r="P28" s="17" t="s">
        <v>500</v>
      </c>
      <c r="Q28" s="13">
        <v>203036</v>
      </c>
      <c r="R28" s="32">
        <v>140</v>
      </c>
      <c r="S28" s="33">
        <v>42162</v>
      </c>
      <c r="T28" s="17" t="s">
        <v>76</v>
      </c>
      <c r="U28" s="25"/>
      <c r="W28" s="30">
        <v>42162</v>
      </c>
      <c r="X28" s="17" t="s">
        <v>217</v>
      </c>
      <c r="Y28" s="40" t="s">
        <v>375</v>
      </c>
    </row>
    <row r="29" spans="1:25" ht="25.5" x14ac:dyDescent="0.2">
      <c r="A29" s="4" t="s">
        <v>141</v>
      </c>
      <c r="B29" s="13" t="s">
        <v>31</v>
      </c>
      <c r="C29" s="4" t="s">
        <v>142</v>
      </c>
      <c r="D29" s="4" t="s">
        <v>143</v>
      </c>
      <c r="E29" s="4" t="s">
        <v>144</v>
      </c>
      <c r="F29" s="4" t="s">
        <v>71</v>
      </c>
      <c r="G29" s="4">
        <v>53129</v>
      </c>
      <c r="H29" s="4" t="s">
        <v>145</v>
      </c>
      <c r="I29" s="4" t="s">
        <v>81</v>
      </c>
      <c r="J29" s="4" t="s">
        <v>146</v>
      </c>
      <c r="K29" s="4" t="s">
        <v>148</v>
      </c>
      <c r="L29" s="9" t="s">
        <v>84</v>
      </c>
      <c r="M29" s="9" t="s">
        <v>84</v>
      </c>
      <c r="N29" s="36" t="s">
        <v>84</v>
      </c>
      <c r="O29" s="10" t="s">
        <v>567</v>
      </c>
      <c r="P29" s="17" t="s">
        <v>568</v>
      </c>
      <c r="Q29" s="13" t="s">
        <v>569</v>
      </c>
      <c r="R29" s="32">
        <v>50</v>
      </c>
      <c r="S29" s="6"/>
      <c r="U29" s="25"/>
      <c r="W29" s="30">
        <v>42170</v>
      </c>
    </row>
    <row r="30" spans="1:25" x14ac:dyDescent="0.2">
      <c r="A30" s="4" t="s">
        <v>253</v>
      </c>
      <c r="B30" s="9" t="s">
        <v>72</v>
      </c>
      <c r="C30" s="4" t="s">
        <v>254</v>
      </c>
      <c r="D30" s="4" t="s">
        <v>415</v>
      </c>
      <c r="E30" s="4" t="s">
        <v>100</v>
      </c>
      <c r="F30" s="4" t="s">
        <v>39</v>
      </c>
      <c r="G30" s="4">
        <v>61114</v>
      </c>
      <c r="H30" s="4" t="s">
        <v>416</v>
      </c>
      <c r="I30" s="4" t="s">
        <v>81</v>
      </c>
      <c r="J30" s="4" t="s">
        <v>417</v>
      </c>
      <c r="K30" s="4" t="s">
        <v>418</v>
      </c>
      <c r="L30" s="6"/>
      <c r="M30" s="9" t="s">
        <v>84</v>
      </c>
      <c r="N30" s="43"/>
      <c r="O30" s="23"/>
      <c r="Q30" s="13">
        <v>90382</v>
      </c>
      <c r="R30" s="32">
        <v>160</v>
      </c>
      <c r="S30" s="33">
        <v>42171</v>
      </c>
      <c r="T30" s="17" t="s">
        <v>76</v>
      </c>
      <c r="U30" s="25"/>
    </row>
    <row r="31" spans="1:25" x14ac:dyDescent="0.2">
      <c r="A31" s="4" t="s">
        <v>420</v>
      </c>
      <c r="B31" s="9" t="s">
        <v>89</v>
      </c>
      <c r="C31" s="4" t="s">
        <v>254</v>
      </c>
      <c r="D31" s="4" t="s">
        <v>415</v>
      </c>
      <c r="E31" s="4" t="s">
        <v>100</v>
      </c>
      <c r="F31" s="28" t="s">
        <v>39</v>
      </c>
      <c r="G31" s="4">
        <v>61114</v>
      </c>
      <c r="H31" s="4" t="s">
        <v>423</v>
      </c>
      <c r="I31" s="4" t="s">
        <v>81</v>
      </c>
      <c r="J31" s="4" t="s">
        <v>417</v>
      </c>
      <c r="K31" s="4" t="s">
        <v>418</v>
      </c>
      <c r="L31" s="9" t="s">
        <v>132</v>
      </c>
      <c r="M31" s="6"/>
      <c r="N31" s="13" t="s">
        <v>84</v>
      </c>
      <c r="Q31" s="13">
        <v>90382</v>
      </c>
      <c r="R31" s="44"/>
      <c r="S31" s="6"/>
      <c r="U31" s="25"/>
    </row>
    <row r="32" spans="1:25" ht="25.5" x14ac:dyDescent="0.2">
      <c r="A32" s="4" t="s">
        <v>262</v>
      </c>
      <c r="B32" s="9" t="s">
        <v>72</v>
      </c>
      <c r="C32" s="4" t="s">
        <v>265</v>
      </c>
      <c r="D32" s="4" t="s">
        <v>395</v>
      </c>
      <c r="E32" s="4" t="s">
        <v>396</v>
      </c>
      <c r="F32" s="4" t="s">
        <v>71</v>
      </c>
      <c r="G32" s="4">
        <v>53089</v>
      </c>
      <c r="H32" s="4" t="s">
        <v>433</v>
      </c>
      <c r="I32" s="4" t="s">
        <v>81</v>
      </c>
      <c r="J32" s="4" t="s">
        <v>435</v>
      </c>
      <c r="K32" s="4" t="s">
        <v>518</v>
      </c>
      <c r="L32" s="9" t="s">
        <v>84</v>
      </c>
      <c r="M32" s="9" t="s">
        <v>84</v>
      </c>
      <c r="N32" s="38" t="s">
        <v>84</v>
      </c>
      <c r="O32" s="10" t="s">
        <v>583</v>
      </c>
      <c r="P32" s="4" t="s">
        <v>584</v>
      </c>
      <c r="Q32" s="13">
        <v>29375</v>
      </c>
      <c r="R32" s="32">
        <v>110</v>
      </c>
      <c r="S32" s="33">
        <v>42169</v>
      </c>
      <c r="T32" s="4" t="s">
        <v>76</v>
      </c>
      <c r="U32" s="25"/>
      <c r="W32" s="30">
        <v>42169</v>
      </c>
    </row>
    <row r="33" spans="1:25" x14ac:dyDescent="0.2">
      <c r="A33" s="17" t="s">
        <v>394</v>
      </c>
      <c r="B33" s="13" t="s">
        <v>89</v>
      </c>
      <c r="C33" s="17" t="s">
        <v>265</v>
      </c>
      <c r="D33" s="17" t="s">
        <v>395</v>
      </c>
      <c r="E33" s="17" t="s">
        <v>396</v>
      </c>
      <c r="F33" s="17" t="s">
        <v>71</v>
      </c>
      <c r="G33" s="17">
        <v>53089</v>
      </c>
      <c r="H33" s="17" t="s">
        <v>397</v>
      </c>
      <c r="I33" s="17" t="s">
        <v>81</v>
      </c>
      <c r="J33" s="17" t="s">
        <v>398</v>
      </c>
      <c r="K33" s="17" t="s">
        <v>399</v>
      </c>
      <c r="N33" s="36" t="s">
        <v>132</v>
      </c>
      <c r="O33" s="17" t="s">
        <v>588</v>
      </c>
      <c r="P33" s="17" t="s">
        <v>584</v>
      </c>
      <c r="Q33" s="13">
        <v>29330</v>
      </c>
      <c r="R33" s="39">
        <v>50</v>
      </c>
      <c r="S33" s="33">
        <v>42166</v>
      </c>
      <c r="W33" s="30">
        <v>42166</v>
      </c>
    </row>
    <row r="34" spans="1:25" x14ac:dyDescent="0.2">
      <c r="A34" s="4" t="s">
        <v>446</v>
      </c>
      <c r="B34" s="9" t="s">
        <v>72</v>
      </c>
      <c r="C34" s="4" t="s">
        <v>45</v>
      </c>
      <c r="D34" s="51" t="s">
        <v>589</v>
      </c>
      <c r="E34" s="4" t="s">
        <v>453</v>
      </c>
      <c r="F34" s="4" t="s">
        <v>71</v>
      </c>
      <c r="G34" s="4">
        <v>53140</v>
      </c>
      <c r="H34" s="4" t="s">
        <v>46</v>
      </c>
      <c r="I34" s="4" t="s">
        <v>81</v>
      </c>
      <c r="J34" s="4" t="s">
        <v>454</v>
      </c>
      <c r="K34" s="4" t="s">
        <v>455</v>
      </c>
      <c r="L34" s="9" t="s">
        <v>84</v>
      </c>
      <c r="M34" s="9" t="s">
        <v>84</v>
      </c>
      <c r="N34" s="38" t="s">
        <v>84</v>
      </c>
      <c r="O34" s="10" t="s">
        <v>596</v>
      </c>
      <c r="P34" s="4" t="s">
        <v>597</v>
      </c>
      <c r="Q34" s="9">
        <v>3265</v>
      </c>
      <c r="R34" s="32">
        <v>125</v>
      </c>
      <c r="S34" s="33">
        <v>42149</v>
      </c>
      <c r="T34" s="4" t="s">
        <v>76</v>
      </c>
      <c r="U34" s="34" t="s">
        <v>76</v>
      </c>
    </row>
    <row r="35" spans="1:25" ht="25.5" x14ac:dyDescent="0.2">
      <c r="A35" s="4" t="s">
        <v>456</v>
      </c>
      <c r="B35" s="9" t="s">
        <v>72</v>
      </c>
      <c r="C35" s="4" t="s">
        <v>47</v>
      </c>
      <c r="D35" s="17" t="s">
        <v>598</v>
      </c>
      <c r="E35" s="4" t="s">
        <v>458</v>
      </c>
      <c r="F35" s="28" t="s">
        <v>39</v>
      </c>
      <c r="G35" s="4">
        <v>60521</v>
      </c>
      <c r="H35" s="17" t="s">
        <v>601</v>
      </c>
      <c r="I35" s="4" t="s">
        <v>81</v>
      </c>
      <c r="J35" s="4" t="s">
        <v>460</v>
      </c>
      <c r="K35" s="17" t="s">
        <v>604</v>
      </c>
      <c r="L35" s="9" t="s">
        <v>84</v>
      </c>
      <c r="M35" s="9" t="s">
        <v>84</v>
      </c>
      <c r="N35" s="13" t="s">
        <v>84</v>
      </c>
      <c r="O35" s="10" t="s">
        <v>606</v>
      </c>
      <c r="P35" s="17" t="s">
        <v>607</v>
      </c>
      <c r="Q35" s="13">
        <v>62743</v>
      </c>
      <c r="R35" s="32">
        <v>149</v>
      </c>
      <c r="S35" s="33">
        <v>42162</v>
      </c>
      <c r="U35" s="25"/>
    </row>
    <row r="36" spans="1:25" ht="38.25" x14ac:dyDescent="0.2">
      <c r="A36" s="4" t="s">
        <v>199</v>
      </c>
      <c r="B36" s="13" t="s">
        <v>608</v>
      </c>
      <c r="C36" s="4" t="s">
        <v>200</v>
      </c>
      <c r="D36" s="4" t="s">
        <v>201</v>
      </c>
      <c r="E36" s="4" t="s">
        <v>202</v>
      </c>
      <c r="F36" s="28" t="s">
        <v>71</v>
      </c>
      <c r="G36" s="4">
        <v>53092</v>
      </c>
      <c r="H36" s="4" t="s">
        <v>211</v>
      </c>
      <c r="I36" s="4" t="s">
        <v>611</v>
      </c>
      <c r="J36" s="4" t="s">
        <v>213</v>
      </c>
      <c r="K36" s="4" t="s">
        <v>215</v>
      </c>
      <c r="L36" s="6"/>
      <c r="M36" s="9" t="s">
        <v>84</v>
      </c>
      <c r="N36" s="13" t="s">
        <v>84</v>
      </c>
      <c r="O36" s="10" t="s">
        <v>616</v>
      </c>
      <c r="P36" s="17" t="s">
        <v>617</v>
      </c>
      <c r="Q36" s="13">
        <v>73813</v>
      </c>
      <c r="R36" s="32">
        <v>130</v>
      </c>
      <c r="S36" s="33">
        <v>42162</v>
      </c>
      <c r="U36" s="25"/>
      <c r="V36" s="17" t="s">
        <v>76</v>
      </c>
      <c r="W36" s="30">
        <v>42162</v>
      </c>
      <c r="X36" s="17" t="s">
        <v>217</v>
      </c>
      <c r="Y36" s="40" t="s">
        <v>219</v>
      </c>
    </row>
    <row r="37" spans="1:25" ht="38.25" x14ac:dyDescent="0.2">
      <c r="A37" s="4" t="s">
        <v>268</v>
      </c>
      <c r="B37" s="9" t="s">
        <v>72</v>
      </c>
      <c r="C37" s="4" t="s">
        <v>200</v>
      </c>
      <c r="D37" s="4" t="s">
        <v>201</v>
      </c>
      <c r="E37" s="4" t="s">
        <v>202</v>
      </c>
      <c r="F37" s="28" t="s">
        <v>71</v>
      </c>
      <c r="G37" s="4">
        <v>53092</v>
      </c>
      <c r="H37" s="4" t="s">
        <v>211</v>
      </c>
      <c r="I37" s="4" t="s">
        <v>611</v>
      </c>
      <c r="J37" s="4" t="s">
        <v>213</v>
      </c>
      <c r="K37" s="4" t="s">
        <v>215</v>
      </c>
      <c r="L37" s="6"/>
      <c r="M37" s="9" t="s">
        <v>132</v>
      </c>
      <c r="N37" s="13" t="s">
        <v>84</v>
      </c>
      <c r="O37" s="10" t="s">
        <v>616</v>
      </c>
      <c r="P37" s="17" t="s">
        <v>617</v>
      </c>
      <c r="Q37" s="13">
        <v>73813</v>
      </c>
      <c r="R37" s="32">
        <v>0</v>
      </c>
      <c r="S37" s="33">
        <v>42162</v>
      </c>
      <c r="U37" s="25"/>
      <c r="W37" s="30">
        <v>42162</v>
      </c>
    </row>
    <row r="38" spans="1:25" ht="89.25" x14ac:dyDescent="0.2">
      <c r="A38" s="4" t="s">
        <v>625</v>
      </c>
      <c r="B38" s="43"/>
      <c r="C38" s="4" t="s">
        <v>200</v>
      </c>
      <c r="D38" s="4" t="s">
        <v>201</v>
      </c>
      <c r="E38" s="4" t="s">
        <v>202</v>
      </c>
      <c r="F38" s="28" t="s">
        <v>71</v>
      </c>
      <c r="G38" s="4">
        <v>53092</v>
      </c>
      <c r="H38" s="4" t="s">
        <v>628</v>
      </c>
      <c r="I38" s="4" t="s">
        <v>630</v>
      </c>
      <c r="J38" s="4" t="s">
        <v>631</v>
      </c>
      <c r="K38" s="4" t="s">
        <v>633</v>
      </c>
      <c r="L38" s="6"/>
      <c r="M38" s="9" t="s">
        <v>635</v>
      </c>
      <c r="N38" s="13" t="s">
        <v>635</v>
      </c>
      <c r="O38" s="23"/>
      <c r="Q38" s="6"/>
      <c r="R38" s="44"/>
      <c r="S38" s="6"/>
      <c r="U38" s="25"/>
    </row>
    <row r="39" spans="1:25" ht="25.5" x14ac:dyDescent="0.2">
      <c r="A39" s="4" t="s">
        <v>292</v>
      </c>
      <c r="B39" s="9" t="s">
        <v>89</v>
      </c>
      <c r="C39" s="4" t="s">
        <v>296</v>
      </c>
      <c r="D39" s="4" t="s">
        <v>298</v>
      </c>
      <c r="E39" s="4" t="s">
        <v>299</v>
      </c>
      <c r="F39" s="4" t="s">
        <v>39</v>
      </c>
      <c r="G39" s="4">
        <v>60142</v>
      </c>
      <c r="H39" s="4" t="s">
        <v>308</v>
      </c>
      <c r="I39" s="4" t="s">
        <v>81</v>
      </c>
      <c r="J39" s="17" t="s">
        <v>384</v>
      </c>
      <c r="K39" s="4" t="s">
        <v>310</v>
      </c>
      <c r="L39" s="6"/>
      <c r="M39" s="9" t="s">
        <v>132</v>
      </c>
      <c r="N39" s="36" t="s">
        <v>84</v>
      </c>
      <c r="O39" s="10" t="s">
        <v>640</v>
      </c>
      <c r="P39" s="17" t="s">
        <v>641</v>
      </c>
      <c r="Q39" s="13">
        <v>32232</v>
      </c>
      <c r="R39" s="32">
        <v>95</v>
      </c>
      <c r="S39" s="33">
        <v>42162</v>
      </c>
      <c r="U39" s="35" t="s">
        <v>76</v>
      </c>
      <c r="W39" s="30">
        <v>42162</v>
      </c>
      <c r="X39" s="17" t="s">
        <v>217</v>
      </c>
      <c r="Y39" s="40" t="s">
        <v>387</v>
      </c>
    </row>
    <row r="40" spans="1:25" ht="38.25" x14ac:dyDescent="0.2">
      <c r="A40" s="4" t="s">
        <v>587</v>
      </c>
      <c r="B40" s="6"/>
      <c r="C40" s="4" t="s">
        <v>587</v>
      </c>
      <c r="D40" s="4" t="s">
        <v>648</v>
      </c>
      <c r="E40" s="4" t="s">
        <v>136</v>
      </c>
      <c r="F40" s="4" t="s">
        <v>650</v>
      </c>
      <c r="G40" s="4">
        <v>53005</v>
      </c>
      <c r="H40" s="4" t="s">
        <v>652</v>
      </c>
      <c r="I40" s="4" t="s">
        <v>654</v>
      </c>
      <c r="J40" s="4" t="s">
        <v>656</v>
      </c>
      <c r="K40" s="4" t="s">
        <v>657</v>
      </c>
      <c r="L40" s="9" t="s">
        <v>84</v>
      </c>
      <c r="M40" s="9" t="s">
        <v>84</v>
      </c>
      <c r="N40" s="38" t="s">
        <v>84</v>
      </c>
      <c r="O40" s="23"/>
      <c r="Q40" s="9">
        <v>6301</v>
      </c>
      <c r="R40" s="32">
        <v>25</v>
      </c>
      <c r="S40" s="33">
        <v>42149</v>
      </c>
      <c r="U40" s="25"/>
    </row>
    <row r="41" spans="1:25" ht="51" x14ac:dyDescent="0.2">
      <c r="A41" s="4" t="s">
        <v>660</v>
      </c>
      <c r="B41" s="6"/>
      <c r="C41" s="4" t="s">
        <v>660</v>
      </c>
      <c r="D41" s="4" t="s">
        <v>663</v>
      </c>
      <c r="E41" s="4" t="s">
        <v>664</v>
      </c>
      <c r="F41" s="4" t="s">
        <v>71</v>
      </c>
      <c r="G41" s="4">
        <v>53589</v>
      </c>
      <c r="H41" s="4" t="s">
        <v>665</v>
      </c>
      <c r="I41" s="4" t="s">
        <v>668</v>
      </c>
      <c r="J41" s="4" t="s">
        <v>669</v>
      </c>
      <c r="K41" s="4" t="s">
        <v>671</v>
      </c>
      <c r="L41" s="9" t="s">
        <v>84</v>
      </c>
      <c r="M41" s="9" t="s">
        <v>635</v>
      </c>
      <c r="N41" s="13" t="s">
        <v>635</v>
      </c>
      <c r="O41" s="23"/>
      <c r="Q41" s="6"/>
      <c r="R41" s="44"/>
      <c r="S41" s="6"/>
      <c r="U41" s="25"/>
    </row>
    <row r="42" spans="1:25" ht="38.25" x14ac:dyDescent="0.2">
      <c r="A42" s="4" t="s">
        <v>587</v>
      </c>
      <c r="B42" s="6"/>
      <c r="C42" s="4" t="s">
        <v>587</v>
      </c>
      <c r="D42" s="4" t="s">
        <v>679</v>
      </c>
      <c r="E42" s="4" t="s">
        <v>664</v>
      </c>
      <c r="F42" s="4" t="s">
        <v>71</v>
      </c>
      <c r="G42" s="4">
        <v>53589</v>
      </c>
      <c r="H42" s="4" t="s">
        <v>683</v>
      </c>
      <c r="I42" s="4" t="s">
        <v>685</v>
      </c>
      <c r="J42" s="4" t="s">
        <v>687</v>
      </c>
      <c r="K42" s="4" t="s">
        <v>688</v>
      </c>
      <c r="L42" s="9" t="s">
        <v>84</v>
      </c>
      <c r="M42" s="9" t="s">
        <v>635</v>
      </c>
      <c r="N42" s="13" t="s">
        <v>635</v>
      </c>
      <c r="O42" s="23"/>
      <c r="Q42" s="6"/>
      <c r="R42" s="44"/>
      <c r="S42" s="6"/>
      <c r="U42" s="25"/>
    </row>
    <row r="43" spans="1:25" ht="25.5" x14ac:dyDescent="0.2">
      <c r="A43" s="4" t="s">
        <v>587</v>
      </c>
      <c r="B43" s="6"/>
      <c r="C43" s="4" t="s">
        <v>587</v>
      </c>
      <c r="D43" s="4" t="s">
        <v>691</v>
      </c>
      <c r="E43" s="4" t="s">
        <v>693</v>
      </c>
      <c r="F43" s="4" t="s">
        <v>71</v>
      </c>
      <c r="G43" s="4">
        <v>53168</v>
      </c>
      <c r="H43" s="4" t="s">
        <v>696</v>
      </c>
      <c r="I43" s="4" t="s">
        <v>697</v>
      </c>
      <c r="J43" s="4" t="s">
        <v>698</v>
      </c>
      <c r="K43" s="4" t="s">
        <v>699</v>
      </c>
      <c r="L43" s="9" t="s">
        <v>84</v>
      </c>
      <c r="M43" s="9" t="s">
        <v>635</v>
      </c>
      <c r="N43" s="13" t="s">
        <v>635</v>
      </c>
      <c r="O43" s="23"/>
      <c r="Q43" s="6"/>
      <c r="R43" s="44"/>
      <c r="S43" s="6"/>
      <c r="U43" s="25"/>
    </row>
    <row r="44" spans="1:25" ht="38.25" x14ac:dyDescent="0.2">
      <c r="B44" s="6"/>
      <c r="C44" s="17" t="s">
        <v>587</v>
      </c>
      <c r="D44" s="17" t="s">
        <v>701</v>
      </c>
      <c r="E44" s="17" t="s">
        <v>248</v>
      </c>
      <c r="F44" s="17" t="s">
        <v>39</v>
      </c>
      <c r="G44" s="17">
        <v>60048</v>
      </c>
      <c r="H44" s="17" t="s">
        <v>703</v>
      </c>
      <c r="I44" s="17" t="s">
        <v>704</v>
      </c>
      <c r="J44" s="17" t="s">
        <v>706</v>
      </c>
      <c r="K44" s="17" t="s">
        <v>707</v>
      </c>
      <c r="N44" s="36" t="s">
        <v>132</v>
      </c>
      <c r="Q44" s="13">
        <v>8173</v>
      </c>
      <c r="R44" s="39">
        <v>25</v>
      </c>
      <c r="S44" s="33">
        <v>42166</v>
      </c>
    </row>
    <row r="45" spans="1:25" x14ac:dyDescent="0.2">
      <c r="A45" s="4" t="s">
        <v>291</v>
      </c>
      <c r="B45" s="9" t="s">
        <v>72</v>
      </c>
      <c r="C45" s="4" t="s">
        <v>293</v>
      </c>
      <c r="D45" s="4" t="s">
        <v>494</v>
      </c>
      <c r="E45" s="4" t="s">
        <v>495</v>
      </c>
      <c r="F45" s="4" t="s">
        <v>71</v>
      </c>
      <c r="G45" s="4">
        <v>53406</v>
      </c>
      <c r="H45" s="4" t="s">
        <v>496</v>
      </c>
      <c r="I45" s="4" t="s">
        <v>81</v>
      </c>
      <c r="J45" s="4" t="s">
        <v>498</v>
      </c>
      <c r="K45" s="4" t="s">
        <v>501</v>
      </c>
      <c r="L45" s="9" t="s">
        <v>84</v>
      </c>
      <c r="M45" s="9" t="s">
        <v>84</v>
      </c>
      <c r="N45" s="36" t="s">
        <v>84</v>
      </c>
      <c r="O45" s="10" t="s">
        <v>716</v>
      </c>
      <c r="P45" s="17" t="s">
        <v>717</v>
      </c>
      <c r="Q45" s="13">
        <v>7337</v>
      </c>
      <c r="R45" s="32">
        <v>110</v>
      </c>
      <c r="S45" s="33">
        <v>42166</v>
      </c>
      <c r="T45" s="17" t="s">
        <v>76</v>
      </c>
      <c r="U45" s="25"/>
      <c r="W45" s="30">
        <v>42166</v>
      </c>
    </row>
    <row r="46" spans="1:25" ht="25.5" x14ac:dyDescent="0.2">
      <c r="A46" s="17" t="s">
        <v>402</v>
      </c>
      <c r="B46" s="13" t="s">
        <v>89</v>
      </c>
      <c r="C46" s="17" t="s">
        <v>403</v>
      </c>
      <c r="D46" s="17" t="s">
        <v>404</v>
      </c>
      <c r="E46" s="17" t="s">
        <v>405</v>
      </c>
      <c r="F46" s="17" t="s">
        <v>71</v>
      </c>
      <c r="G46" s="17">
        <v>53027</v>
      </c>
      <c r="H46" s="17" t="s">
        <v>403</v>
      </c>
      <c r="I46" s="17" t="s">
        <v>81</v>
      </c>
      <c r="J46" s="17" t="s">
        <v>407</v>
      </c>
      <c r="K46" s="17" t="s">
        <v>408</v>
      </c>
      <c r="N46" s="36" t="s">
        <v>207</v>
      </c>
      <c r="Q46" s="13">
        <v>21204</v>
      </c>
      <c r="R46" s="39">
        <v>110</v>
      </c>
      <c r="S46" s="33">
        <v>42171</v>
      </c>
      <c r="T46" s="17" t="s">
        <v>76</v>
      </c>
      <c r="W46" s="30">
        <v>42171</v>
      </c>
    </row>
    <row r="47" spans="1:25" ht="25.5" x14ac:dyDescent="0.2">
      <c r="B47" s="13" t="s">
        <v>72</v>
      </c>
      <c r="C47" s="17" t="s">
        <v>726</v>
      </c>
      <c r="E47" s="17" t="s">
        <v>231</v>
      </c>
      <c r="F47" s="17" t="s">
        <v>39</v>
      </c>
      <c r="H47" s="17" t="s">
        <v>726</v>
      </c>
      <c r="I47" s="17" t="s">
        <v>233</v>
      </c>
      <c r="K47" s="17" t="s">
        <v>728</v>
      </c>
      <c r="N47" s="36" t="s">
        <v>96</v>
      </c>
      <c r="Q47" s="13" t="s">
        <v>238</v>
      </c>
      <c r="R47" s="41"/>
      <c r="S47" s="6"/>
    </row>
    <row r="48" spans="1:25" ht="25.5" x14ac:dyDescent="0.2">
      <c r="A48" s="17" t="s">
        <v>421</v>
      </c>
      <c r="B48" s="13" t="s">
        <v>422</v>
      </c>
      <c r="C48" s="17" t="s">
        <v>424</v>
      </c>
      <c r="D48" s="17" t="s">
        <v>425</v>
      </c>
      <c r="E48" s="17" t="s">
        <v>426</v>
      </c>
      <c r="F48" s="17" t="s">
        <v>39</v>
      </c>
      <c r="G48" s="17">
        <v>60151</v>
      </c>
      <c r="H48" s="17" t="s">
        <v>427</v>
      </c>
      <c r="I48" s="17" t="s">
        <v>81</v>
      </c>
      <c r="J48" s="17" t="s">
        <v>428</v>
      </c>
      <c r="K48" s="17" t="s">
        <v>429</v>
      </c>
      <c r="N48" s="36" t="s">
        <v>132</v>
      </c>
      <c r="Q48" s="13">
        <v>30319</v>
      </c>
      <c r="R48" s="39">
        <v>50</v>
      </c>
      <c r="S48" s="33">
        <v>42162</v>
      </c>
      <c r="W48" s="30">
        <v>42162</v>
      </c>
    </row>
    <row r="49" spans="1:25" ht="25.5" x14ac:dyDescent="0.2">
      <c r="A49" s="17" t="s">
        <v>295</v>
      </c>
      <c r="B49" s="13" t="s">
        <v>72</v>
      </c>
      <c r="C49" s="17" t="s">
        <v>297</v>
      </c>
      <c r="D49" s="17" t="s">
        <v>542</v>
      </c>
      <c r="E49" s="17" t="s">
        <v>543</v>
      </c>
      <c r="F49" s="17" t="s">
        <v>71</v>
      </c>
      <c r="G49" s="17">
        <v>54974</v>
      </c>
      <c r="H49" s="17" t="s">
        <v>545</v>
      </c>
      <c r="I49" s="17" t="s">
        <v>233</v>
      </c>
      <c r="J49" s="17" t="s">
        <v>546</v>
      </c>
      <c r="K49" s="49" t="s">
        <v>547</v>
      </c>
      <c r="N49" s="36" t="s">
        <v>96</v>
      </c>
      <c r="O49" s="17" t="s">
        <v>741</v>
      </c>
      <c r="P49" s="17" t="s">
        <v>742</v>
      </c>
      <c r="Q49" s="13">
        <v>9128</v>
      </c>
      <c r="R49" s="39">
        <v>65</v>
      </c>
      <c r="S49" s="33">
        <v>42172</v>
      </c>
      <c r="U49" s="17" t="s">
        <v>76</v>
      </c>
      <c r="W49" s="30">
        <v>42172</v>
      </c>
    </row>
    <row r="50" spans="1:25" ht="25.5" x14ac:dyDescent="0.2">
      <c r="B50" s="13" t="s">
        <v>72</v>
      </c>
      <c r="C50" s="17" t="s">
        <v>297</v>
      </c>
      <c r="E50" s="17" t="s">
        <v>543</v>
      </c>
      <c r="F50" s="17" t="s">
        <v>71</v>
      </c>
      <c r="H50" s="17" t="s">
        <v>545</v>
      </c>
      <c r="I50" s="17" t="s">
        <v>233</v>
      </c>
      <c r="K50" s="49" t="s">
        <v>547</v>
      </c>
      <c r="N50" s="36" t="s">
        <v>96</v>
      </c>
      <c r="Q50" s="13" t="s">
        <v>238</v>
      </c>
      <c r="R50" s="41"/>
      <c r="S50" s="6"/>
    </row>
    <row r="51" spans="1:25" ht="25.5" x14ac:dyDescent="0.2">
      <c r="A51" s="4" t="s">
        <v>269</v>
      </c>
      <c r="B51" s="13" t="s">
        <v>270</v>
      </c>
      <c r="C51" s="4" t="s">
        <v>271</v>
      </c>
      <c r="D51" s="4" t="s">
        <v>272</v>
      </c>
      <c r="E51" s="4" t="s">
        <v>273</v>
      </c>
      <c r="F51" s="4" t="s">
        <v>39</v>
      </c>
      <c r="G51" s="4">
        <v>60047</v>
      </c>
      <c r="H51" s="4" t="s">
        <v>276</v>
      </c>
      <c r="I51" s="4" t="s">
        <v>81</v>
      </c>
      <c r="J51" s="4" t="s">
        <v>277</v>
      </c>
      <c r="K51" s="4" t="s">
        <v>283</v>
      </c>
      <c r="L51" s="9" t="s">
        <v>84</v>
      </c>
      <c r="M51" s="9" t="s">
        <v>84</v>
      </c>
      <c r="N51" s="36" t="s">
        <v>84</v>
      </c>
      <c r="O51" s="10" t="s">
        <v>748</v>
      </c>
      <c r="P51" s="17" t="s">
        <v>749</v>
      </c>
      <c r="Q51" s="13" t="s">
        <v>750</v>
      </c>
      <c r="R51" s="32">
        <v>175</v>
      </c>
      <c r="S51" s="33">
        <v>42166</v>
      </c>
      <c r="T51" s="17" t="s">
        <v>76</v>
      </c>
      <c r="U51" s="35" t="s">
        <v>76</v>
      </c>
      <c r="W51" s="30">
        <v>42166</v>
      </c>
      <c r="X51" s="40" t="s">
        <v>752</v>
      </c>
    </row>
    <row r="52" spans="1:25" ht="51" x14ac:dyDescent="0.2">
      <c r="A52" s="4" t="s">
        <v>258</v>
      </c>
      <c r="B52" s="13" t="s">
        <v>243</v>
      </c>
      <c r="C52" s="4" t="s">
        <v>259</v>
      </c>
      <c r="D52" s="4" t="s">
        <v>260</v>
      </c>
      <c r="E52" s="4" t="s">
        <v>261</v>
      </c>
      <c r="F52" s="4" t="s">
        <v>39</v>
      </c>
      <c r="G52" s="4">
        <v>60046</v>
      </c>
      <c r="H52" s="4" t="s">
        <v>263</v>
      </c>
      <c r="I52" s="4" t="s">
        <v>754</v>
      </c>
      <c r="J52" s="17" t="s">
        <v>264</v>
      </c>
      <c r="K52" s="4" t="s">
        <v>755</v>
      </c>
      <c r="L52" s="9" t="s">
        <v>84</v>
      </c>
      <c r="M52" s="9" t="s">
        <v>84</v>
      </c>
      <c r="N52" s="17" t="s">
        <v>84</v>
      </c>
      <c r="O52" s="17" t="s">
        <v>756</v>
      </c>
      <c r="P52" s="17" t="s">
        <v>266</v>
      </c>
      <c r="Q52" s="13">
        <v>50151</v>
      </c>
      <c r="R52" s="13">
        <v>140</v>
      </c>
      <c r="S52" s="33">
        <v>42173</v>
      </c>
      <c r="T52" s="17" t="s">
        <v>76</v>
      </c>
      <c r="U52" s="25"/>
      <c r="W52" s="30">
        <v>42173</v>
      </c>
      <c r="X52" s="17" t="s">
        <v>217</v>
      </c>
      <c r="Y52" s="40" t="s">
        <v>267</v>
      </c>
    </row>
    <row r="53" spans="1:25" ht="51" x14ac:dyDescent="0.2">
      <c r="A53" s="4" t="s">
        <v>241</v>
      </c>
      <c r="B53" s="9" t="s">
        <v>243</v>
      </c>
      <c r="C53" s="4" t="s">
        <v>24</v>
      </c>
      <c r="D53" s="4" t="s">
        <v>247</v>
      </c>
      <c r="E53" s="4" t="s">
        <v>248</v>
      </c>
      <c r="F53" s="4" t="s">
        <v>39</v>
      </c>
      <c r="G53" s="4">
        <v>60048</v>
      </c>
      <c r="H53" s="4" t="s">
        <v>25</v>
      </c>
      <c r="I53" s="4" t="s">
        <v>81</v>
      </c>
      <c r="J53" s="4" t="s">
        <v>250</v>
      </c>
      <c r="K53" s="4" t="s">
        <v>251</v>
      </c>
      <c r="L53" s="9" t="s">
        <v>84</v>
      </c>
      <c r="M53" s="9" t="s">
        <v>84</v>
      </c>
      <c r="N53" s="38" t="s">
        <v>84</v>
      </c>
      <c r="O53" s="10" t="s">
        <v>766</v>
      </c>
      <c r="P53" s="4" t="s">
        <v>767</v>
      </c>
      <c r="Q53" s="9">
        <v>52025</v>
      </c>
      <c r="R53" s="32">
        <v>80</v>
      </c>
      <c r="S53" s="33">
        <v>42149</v>
      </c>
      <c r="U53" s="25"/>
      <c r="V53" s="4" t="s">
        <v>768</v>
      </c>
      <c r="W53" s="30">
        <v>42162</v>
      </c>
      <c r="Y53" s="42" t="s">
        <v>252</v>
      </c>
    </row>
    <row r="54" spans="1:25" ht="25.5" x14ac:dyDescent="0.2">
      <c r="A54" s="4" t="s">
        <v>306</v>
      </c>
      <c r="B54" s="9" t="s">
        <v>89</v>
      </c>
      <c r="C54" s="4" t="s">
        <v>307</v>
      </c>
      <c r="D54" s="4" t="s">
        <v>389</v>
      </c>
      <c r="E54" s="4" t="s">
        <v>390</v>
      </c>
      <c r="F54" s="4" t="s">
        <v>39</v>
      </c>
      <c r="G54" s="4">
        <v>60068</v>
      </c>
      <c r="H54" s="4" t="s">
        <v>391</v>
      </c>
      <c r="I54" s="4" t="s">
        <v>81</v>
      </c>
      <c r="J54" s="17" t="s">
        <v>392</v>
      </c>
      <c r="K54" s="4" t="s">
        <v>393</v>
      </c>
      <c r="L54" s="6"/>
      <c r="M54" s="9" t="s">
        <v>132</v>
      </c>
      <c r="N54" s="36" t="s">
        <v>84</v>
      </c>
      <c r="O54" s="10" t="s">
        <v>776</v>
      </c>
      <c r="P54" s="17" t="s">
        <v>777</v>
      </c>
      <c r="Q54" s="13">
        <v>516</v>
      </c>
      <c r="R54" s="32">
        <v>50</v>
      </c>
      <c r="S54" s="33">
        <v>42162</v>
      </c>
      <c r="U54" s="25"/>
      <c r="V54" s="17" t="s">
        <v>76</v>
      </c>
      <c r="W54" s="30">
        <v>42162</v>
      </c>
    </row>
    <row r="55" spans="1:25" x14ac:dyDescent="0.2">
      <c r="A55" s="17" t="s">
        <v>157</v>
      </c>
      <c r="B55" s="13" t="s">
        <v>31</v>
      </c>
      <c r="C55" s="17" t="s">
        <v>158</v>
      </c>
      <c r="D55" s="17" t="s">
        <v>159</v>
      </c>
      <c r="E55" s="17" t="s">
        <v>160</v>
      </c>
      <c r="F55" s="17" t="s">
        <v>39</v>
      </c>
      <c r="G55" s="17">
        <v>60018</v>
      </c>
      <c r="H55" s="17" t="s">
        <v>161</v>
      </c>
      <c r="I55" s="17" t="s">
        <v>81</v>
      </c>
      <c r="J55" s="17" t="s">
        <v>162</v>
      </c>
      <c r="K55" s="17" t="s">
        <v>163</v>
      </c>
      <c r="N55" s="36" t="s">
        <v>132</v>
      </c>
      <c r="O55" s="17" t="s">
        <v>778</v>
      </c>
      <c r="P55" s="17" t="s">
        <v>780</v>
      </c>
      <c r="Q55" s="13">
        <v>2715</v>
      </c>
      <c r="R55" s="39">
        <v>110</v>
      </c>
      <c r="S55" s="33">
        <v>42171</v>
      </c>
      <c r="T55" s="17" t="s">
        <v>76</v>
      </c>
      <c r="W55" s="30">
        <v>42170</v>
      </c>
    </row>
    <row r="56" spans="1:25" ht="25.5" x14ac:dyDescent="0.2">
      <c r="A56" s="4" t="s">
        <v>312</v>
      </c>
      <c r="B56" s="9" t="s">
        <v>89</v>
      </c>
      <c r="C56" s="4" t="s">
        <v>28</v>
      </c>
      <c r="D56" s="4" t="s">
        <v>317</v>
      </c>
      <c r="E56" s="4" t="s">
        <v>319</v>
      </c>
      <c r="F56" s="28" t="s">
        <v>71</v>
      </c>
      <c r="G56" s="4">
        <v>53208</v>
      </c>
      <c r="H56" s="4" t="s">
        <v>321</v>
      </c>
      <c r="I56" s="4" t="s">
        <v>81</v>
      </c>
      <c r="J56" s="4" t="s">
        <v>325</v>
      </c>
      <c r="K56" s="4" t="s">
        <v>326</v>
      </c>
      <c r="L56" s="9" t="s">
        <v>96</v>
      </c>
      <c r="M56" s="9" t="s">
        <v>84</v>
      </c>
      <c r="N56" s="9" t="s">
        <v>84</v>
      </c>
      <c r="O56" s="10" t="s">
        <v>788</v>
      </c>
      <c r="P56" s="4" t="s">
        <v>790</v>
      </c>
      <c r="Q56" s="9">
        <v>95094</v>
      </c>
      <c r="R56" s="32">
        <v>65</v>
      </c>
      <c r="S56" s="33">
        <v>42149</v>
      </c>
      <c r="U56" s="34" t="s">
        <v>76</v>
      </c>
      <c r="W56" s="30">
        <v>42149</v>
      </c>
    </row>
    <row r="57" spans="1:25" x14ac:dyDescent="0.2">
      <c r="A57" s="4" t="s">
        <v>311</v>
      </c>
      <c r="B57" s="9" t="s">
        <v>72</v>
      </c>
      <c r="C57" s="4" t="s">
        <v>313</v>
      </c>
      <c r="D57" s="4" t="s">
        <v>502</v>
      </c>
      <c r="E57" s="4" t="s">
        <v>503</v>
      </c>
      <c r="F57" s="4" t="s">
        <v>39</v>
      </c>
      <c r="G57" s="4">
        <v>60563</v>
      </c>
      <c r="H57" s="4" t="s">
        <v>504</v>
      </c>
      <c r="I57" s="4" t="s">
        <v>81</v>
      </c>
      <c r="J57" s="4" t="s">
        <v>506</v>
      </c>
      <c r="K57" s="4" t="s">
        <v>507</v>
      </c>
      <c r="L57" s="9" t="s">
        <v>84</v>
      </c>
      <c r="M57" s="9" t="s">
        <v>84</v>
      </c>
      <c r="N57" s="36" t="s">
        <v>84</v>
      </c>
      <c r="O57" s="10" t="s">
        <v>791</v>
      </c>
      <c r="P57" s="17" t="s">
        <v>792</v>
      </c>
      <c r="Q57" s="13">
        <v>4038123</v>
      </c>
      <c r="R57" s="32">
        <v>125</v>
      </c>
      <c r="S57" s="33">
        <v>42166</v>
      </c>
      <c r="T57" s="17" t="s">
        <v>186</v>
      </c>
      <c r="U57" s="35" t="s">
        <v>186</v>
      </c>
      <c r="W57" s="30">
        <v>42166</v>
      </c>
    </row>
    <row r="58" spans="1:25" ht="38.25" x14ac:dyDescent="0.2">
      <c r="A58" s="4" t="s">
        <v>462</v>
      </c>
      <c r="B58" s="13" t="s">
        <v>463</v>
      </c>
      <c r="C58" s="4" t="s">
        <v>465</v>
      </c>
      <c r="D58" s="4" t="s">
        <v>468</v>
      </c>
      <c r="E58" s="4" t="s">
        <v>471</v>
      </c>
      <c r="F58" s="28" t="s">
        <v>39</v>
      </c>
      <c r="G58" s="4">
        <v>60077</v>
      </c>
      <c r="H58" s="4" t="s">
        <v>473</v>
      </c>
      <c r="I58" s="4" t="s">
        <v>793</v>
      </c>
      <c r="J58" s="17" t="s">
        <v>474</v>
      </c>
      <c r="K58" s="4" t="s">
        <v>475</v>
      </c>
      <c r="L58" s="6"/>
      <c r="M58" s="9" t="s">
        <v>84</v>
      </c>
      <c r="N58" s="13" t="s">
        <v>84</v>
      </c>
      <c r="O58" s="10" t="s">
        <v>794</v>
      </c>
      <c r="P58" s="17" t="s">
        <v>795</v>
      </c>
      <c r="Q58" s="13">
        <v>61382</v>
      </c>
      <c r="R58" s="32">
        <v>50</v>
      </c>
      <c r="S58" s="33">
        <v>42169</v>
      </c>
      <c r="U58" s="25"/>
      <c r="W58" s="30">
        <v>42166</v>
      </c>
      <c r="X58" s="40" t="s">
        <v>477</v>
      </c>
    </row>
    <row r="59" spans="1:25" ht="38.25" x14ac:dyDescent="0.2">
      <c r="A59" s="4" t="s">
        <v>315</v>
      </c>
      <c r="B59" s="9" t="s">
        <v>72</v>
      </c>
      <c r="C59" s="4" t="s">
        <v>316</v>
      </c>
      <c r="D59" s="4" t="s">
        <v>537</v>
      </c>
      <c r="E59" s="4" t="s">
        <v>538</v>
      </c>
      <c r="F59" s="4" t="s">
        <v>39</v>
      </c>
      <c r="G59" s="4">
        <v>60302</v>
      </c>
      <c r="H59" s="4" t="s">
        <v>539</v>
      </c>
      <c r="I59" s="4" t="s">
        <v>799</v>
      </c>
      <c r="J59" s="4" t="s">
        <v>540</v>
      </c>
      <c r="K59" s="4" t="s">
        <v>541</v>
      </c>
      <c r="L59" s="9" t="s">
        <v>84</v>
      </c>
      <c r="M59" s="9" t="s">
        <v>84</v>
      </c>
      <c r="N59" s="36" t="s">
        <v>84</v>
      </c>
      <c r="O59" s="10" t="s">
        <v>800</v>
      </c>
      <c r="P59" s="17" t="s">
        <v>801</v>
      </c>
      <c r="Q59" s="13">
        <v>9551</v>
      </c>
      <c r="R59" s="32">
        <v>125</v>
      </c>
      <c r="S59" s="33">
        <v>42170</v>
      </c>
      <c r="T59" s="17" t="s">
        <v>76</v>
      </c>
      <c r="U59" s="35" t="s">
        <v>76</v>
      </c>
      <c r="W59" s="30">
        <v>42170</v>
      </c>
    </row>
    <row r="60" spans="1:25" ht="25.5" x14ac:dyDescent="0.2">
      <c r="A60" s="4" t="s">
        <v>623</v>
      </c>
      <c r="B60" s="13" t="s">
        <v>243</v>
      </c>
      <c r="C60" s="4" t="s">
        <v>624</v>
      </c>
      <c r="D60" s="4" t="s">
        <v>803</v>
      </c>
      <c r="E60" s="4" t="s">
        <v>319</v>
      </c>
      <c r="F60" s="4" t="s">
        <v>71</v>
      </c>
      <c r="G60" s="4">
        <v>53219</v>
      </c>
      <c r="H60" s="17" t="s">
        <v>806</v>
      </c>
      <c r="I60" s="17" t="s">
        <v>81</v>
      </c>
      <c r="J60" s="4" t="s">
        <v>808</v>
      </c>
      <c r="K60" s="4" t="s">
        <v>809</v>
      </c>
      <c r="L60" s="9" t="s">
        <v>96</v>
      </c>
      <c r="M60" s="13" t="s">
        <v>96</v>
      </c>
      <c r="N60" s="36" t="s">
        <v>84</v>
      </c>
      <c r="O60" s="10" t="s">
        <v>811</v>
      </c>
      <c r="P60" s="17" t="s">
        <v>812</v>
      </c>
      <c r="Q60" s="13">
        <v>5939</v>
      </c>
      <c r="R60" s="32">
        <v>110</v>
      </c>
      <c r="S60" s="33">
        <v>42162</v>
      </c>
      <c r="T60" s="17" t="s">
        <v>76</v>
      </c>
      <c r="U60" s="25"/>
    </row>
    <row r="61" spans="1:25" ht="25.5" x14ac:dyDescent="0.2">
      <c r="A61" s="4" t="s">
        <v>676</v>
      </c>
      <c r="B61" s="9" t="s">
        <v>72</v>
      </c>
      <c r="C61" s="4" t="s">
        <v>677</v>
      </c>
      <c r="D61" s="4" t="s">
        <v>680</v>
      </c>
      <c r="E61" s="4" t="s">
        <v>681</v>
      </c>
      <c r="F61" s="4" t="s">
        <v>39</v>
      </c>
      <c r="G61" s="4">
        <v>60071</v>
      </c>
      <c r="H61" s="4" t="s">
        <v>682</v>
      </c>
      <c r="I61" s="17" t="s">
        <v>233</v>
      </c>
      <c r="J61" s="4" t="s">
        <v>684</v>
      </c>
      <c r="K61" s="4" t="s">
        <v>686</v>
      </c>
      <c r="L61" s="9" t="s">
        <v>84</v>
      </c>
      <c r="M61" s="9" t="s">
        <v>84</v>
      </c>
      <c r="N61" s="36" t="s">
        <v>96</v>
      </c>
      <c r="O61" s="23"/>
      <c r="Q61" s="13" t="s">
        <v>238</v>
      </c>
      <c r="R61" s="6"/>
      <c r="S61" s="6"/>
      <c r="U61" s="25"/>
    </row>
    <row r="62" spans="1:25" x14ac:dyDescent="0.2">
      <c r="A62" s="4" t="s">
        <v>519</v>
      </c>
      <c r="B62" s="9" t="s">
        <v>72</v>
      </c>
      <c r="C62" s="4" t="s">
        <v>520</v>
      </c>
      <c r="D62" s="4" t="s">
        <v>521</v>
      </c>
      <c r="E62" s="4" t="s">
        <v>100</v>
      </c>
      <c r="F62" s="4" t="s">
        <v>39</v>
      </c>
      <c r="G62" s="4">
        <v>61114</v>
      </c>
      <c r="H62" s="4" t="s">
        <v>525</v>
      </c>
      <c r="I62" s="4" t="s">
        <v>81</v>
      </c>
      <c r="J62" s="4" t="s">
        <v>526</v>
      </c>
      <c r="K62" s="4" t="s">
        <v>527</v>
      </c>
      <c r="N62" s="38" t="s">
        <v>132</v>
      </c>
      <c r="O62" s="4" t="s">
        <v>824</v>
      </c>
      <c r="P62" s="4" t="s">
        <v>825</v>
      </c>
      <c r="Q62" s="9">
        <v>83924</v>
      </c>
      <c r="R62" s="39">
        <v>65</v>
      </c>
      <c r="S62" s="33">
        <v>42149</v>
      </c>
      <c r="U62" s="4" t="s">
        <v>76</v>
      </c>
      <c r="W62" s="30">
        <v>42169</v>
      </c>
    </row>
    <row r="63" spans="1:25" ht="25.5" x14ac:dyDescent="0.2">
      <c r="A63" s="4" t="s">
        <v>431</v>
      </c>
      <c r="B63" s="13" t="s">
        <v>422</v>
      </c>
      <c r="C63" s="4" t="s">
        <v>434</v>
      </c>
      <c r="D63" s="17" t="s">
        <v>436</v>
      </c>
      <c r="E63" s="4" t="s">
        <v>439</v>
      </c>
      <c r="F63" s="4" t="s">
        <v>39</v>
      </c>
      <c r="G63" s="4">
        <v>60069</v>
      </c>
      <c r="H63" s="4" t="s">
        <v>440</v>
      </c>
      <c r="I63" s="4" t="s">
        <v>81</v>
      </c>
      <c r="J63" s="17" t="s">
        <v>441</v>
      </c>
      <c r="K63" s="4" t="s">
        <v>444</v>
      </c>
      <c r="L63" s="6"/>
      <c r="M63" s="9" t="s">
        <v>132</v>
      </c>
      <c r="N63" s="36" t="s">
        <v>84</v>
      </c>
      <c r="O63" s="10" t="s">
        <v>830</v>
      </c>
      <c r="P63" s="17" t="s">
        <v>831</v>
      </c>
      <c r="Q63" s="13" t="s">
        <v>832</v>
      </c>
      <c r="R63" s="32" t="s">
        <v>833</v>
      </c>
      <c r="S63" s="33">
        <v>42162</v>
      </c>
      <c r="U63" s="35" t="s">
        <v>76</v>
      </c>
      <c r="W63" s="30">
        <v>42162</v>
      </c>
      <c r="X63" s="17" t="s">
        <v>723</v>
      </c>
      <c r="Y63" s="40" t="s">
        <v>445</v>
      </c>
    </row>
    <row r="64" spans="1:25" ht="25.5" x14ac:dyDescent="0.2">
      <c r="A64" s="4" t="s">
        <v>590</v>
      </c>
      <c r="B64" s="9" t="s">
        <v>72</v>
      </c>
      <c r="C64" s="4" t="s">
        <v>165</v>
      </c>
      <c r="D64" s="4" t="s">
        <v>727</v>
      </c>
      <c r="E64" s="4" t="s">
        <v>729</v>
      </c>
      <c r="F64" s="28" t="s">
        <v>39</v>
      </c>
      <c r="G64" s="4">
        <v>61016</v>
      </c>
      <c r="H64" s="4" t="s">
        <v>166</v>
      </c>
      <c r="I64" s="4" t="s">
        <v>81</v>
      </c>
      <c r="J64" s="4" t="s">
        <v>730</v>
      </c>
      <c r="K64" s="4" t="s">
        <v>835</v>
      </c>
      <c r="L64" s="9" t="s">
        <v>84</v>
      </c>
      <c r="M64" s="9" t="s">
        <v>84</v>
      </c>
      <c r="N64" s="9" t="s">
        <v>84</v>
      </c>
      <c r="O64" s="4" t="s">
        <v>836</v>
      </c>
      <c r="P64" s="4" t="s">
        <v>837</v>
      </c>
      <c r="Q64" s="9">
        <v>39167</v>
      </c>
      <c r="R64" s="32">
        <v>125</v>
      </c>
      <c r="S64" s="33">
        <v>42149</v>
      </c>
      <c r="T64" s="4" t="s">
        <v>76</v>
      </c>
      <c r="U64" s="34" t="s">
        <v>76</v>
      </c>
    </row>
    <row r="65" spans="1:25" ht="25.5" x14ac:dyDescent="0.2">
      <c r="A65" s="4" t="s">
        <v>330</v>
      </c>
      <c r="B65" s="9" t="s">
        <v>72</v>
      </c>
      <c r="C65" s="4" t="s">
        <v>331</v>
      </c>
      <c r="D65" s="4" t="s">
        <v>509</v>
      </c>
      <c r="E65" s="4" t="s">
        <v>510</v>
      </c>
      <c r="F65" s="4" t="s">
        <v>71</v>
      </c>
      <c r="G65" s="4">
        <v>53594</v>
      </c>
      <c r="H65" s="4" t="s">
        <v>511</v>
      </c>
      <c r="I65" s="4" t="s">
        <v>81</v>
      </c>
      <c r="J65" s="4" t="s">
        <v>512</v>
      </c>
      <c r="K65" s="4" t="s">
        <v>513</v>
      </c>
      <c r="L65" s="9" t="s">
        <v>84</v>
      </c>
      <c r="M65" s="9" t="s">
        <v>84</v>
      </c>
      <c r="N65" s="36" t="s">
        <v>84</v>
      </c>
      <c r="O65" s="10" t="s">
        <v>840</v>
      </c>
      <c r="P65" s="17" t="s">
        <v>841</v>
      </c>
      <c r="Q65" s="13">
        <v>111986</v>
      </c>
      <c r="R65" s="32">
        <v>125</v>
      </c>
      <c r="S65" s="33">
        <v>42166</v>
      </c>
      <c r="T65" s="17" t="s">
        <v>76</v>
      </c>
      <c r="U65" s="35" t="s">
        <v>76</v>
      </c>
      <c r="W65" s="30">
        <v>42166</v>
      </c>
    </row>
    <row r="66" spans="1:25" ht="51" x14ac:dyDescent="0.2">
      <c r="B66" s="9" t="s">
        <v>72</v>
      </c>
      <c r="C66" s="4" t="s">
        <v>382</v>
      </c>
      <c r="D66" s="4" t="s">
        <v>412</v>
      </c>
      <c r="E66" s="4" t="s">
        <v>413</v>
      </c>
      <c r="F66" s="4" t="s">
        <v>71</v>
      </c>
      <c r="G66" s="4">
        <v>53597</v>
      </c>
      <c r="H66" s="4" t="s">
        <v>842</v>
      </c>
      <c r="I66" s="4" t="s">
        <v>843</v>
      </c>
      <c r="J66" s="4" t="s">
        <v>844</v>
      </c>
      <c r="K66" s="4" t="s">
        <v>845</v>
      </c>
      <c r="L66" s="6"/>
      <c r="M66" s="9" t="s">
        <v>846</v>
      </c>
      <c r="N66" s="13" t="s">
        <v>635</v>
      </c>
      <c r="O66" s="23"/>
      <c r="Q66" s="6"/>
      <c r="R66" s="41"/>
      <c r="U66" s="25"/>
    </row>
    <row r="67" spans="1:25" ht="25.5" x14ac:dyDescent="0.2">
      <c r="A67" s="4" t="s">
        <v>328</v>
      </c>
      <c r="B67" s="9" t="s">
        <v>89</v>
      </c>
      <c r="C67" s="4" t="s">
        <v>36</v>
      </c>
      <c r="D67" s="4" t="s">
        <v>332</v>
      </c>
      <c r="E67" s="4" t="s">
        <v>70</v>
      </c>
      <c r="F67" s="4" t="s">
        <v>71</v>
      </c>
      <c r="G67" s="4">
        <v>54401</v>
      </c>
      <c r="H67" s="4" t="s">
        <v>38</v>
      </c>
      <c r="I67" s="4" t="s">
        <v>81</v>
      </c>
      <c r="J67" s="4" t="s">
        <v>334</v>
      </c>
      <c r="K67" s="4" t="s">
        <v>336</v>
      </c>
      <c r="L67" s="9" t="s">
        <v>84</v>
      </c>
      <c r="M67" s="9" t="s">
        <v>84</v>
      </c>
      <c r="N67" s="38" t="s">
        <v>84</v>
      </c>
      <c r="O67" s="10" t="s">
        <v>847</v>
      </c>
      <c r="P67" s="4" t="s">
        <v>848</v>
      </c>
      <c r="Q67" s="9">
        <v>48377</v>
      </c>
      <c r="R67" s="32">
        <v>110</v>
      </c>
      <c r="S67" s="33">
        <v>42149</v>
      </c>
      <c r="T67" s="4" t="s">
        <v>76</v>
      </c>
      <c r="U67" s="25"/>
      <c r="W67" s="30">
        <v>42149</v>
      </c>
    </row>
    <row r="68" spans="1:25" ht="25.5" x14ac:dyDescent="0.2">
      <c r="A68" s="4" t="s">
        <v>66</v>
      </c>
      <c r="B68" s="9" t="s">
        <v>31</v>
      </c>
      <c r="C68" s="4" t="s">
        <v>67</v>
      </c>
      <c r="D68" s="4" t="s">
        <v>69</v>
      </c>
      <c r="E68" s="4" t="s">
        <v>70</v>
      </c>
      <c r="F68" s="4" t="s">
        <v>71</v>
      </c>
      <c r="G68" s="4">
        <v>54401</v>
      </c>
      <c r="H68" s="4" t="s">
        <v>73</v>
      </c>
      <c r="I68" s="4" t="s">
        <v>81</v>
      </c>
      <c r="J68" s="4" t="s">
        <v>74</v>
      </c>
      <c r="K68" s="4" t="s">
        <v>75</v>
      </c>
      <c r="L68" s="9" t="s">
        <v>84</v>
      </c>
      <c r="M68" s="9" t="s">
        <v>84</v>
      </c>
      <c r="N68" s="36" t="s">
        <v>84</v>
      </c>
      <c r="O68" s="10" t="s">
        <v>854</v>
      </c>
      <c r="P68" s="17" t="s">
        <v>856</v>
      </c>
      <c r="Q68" s="13">
        <v>67083</v>
      </c>
      <c r="R68" s="32">
        <v>125</v>
      </c>
      <c r="S68" s="33">
        <v>42169</v>
      </c>
      <c r="T68" s="17" t="s">
        <v>76</v>
      </c>
      <c r="U68" s="35" t="s">
        <v>76</v>
      </c>
      <c r="W68" s="30">
        <v>42169</v>
      </c>
    </row>
    <row r="69" spans="1:25" ht="25.5" x14ac:dyDescent="0.2">
      <c r="A69" s="4" t="s">
        <v>341</v>
      </c>
      <c r="B69" s="9" t="s">
        <v>72</v>
      </c>
      <c r="C69" s="4" t="s">
        <v>67</v>
      </c>
      <c r="D69" s="4" t="s">
        <v>69</v>
      </c>
      <c r="E69" s="4" t="s">
        <v>70</v>
      </c>
      <c r="F69" s="4" t="s">
        <v>71</v>
      </c>
      <c r="G69" s="4">
        <v>54401</v>
      </c>
      <c r="H69" s="4" t="s">
        <v>73</v>
      </c>
      <c r="I69" s="4" t="s">
        <v>81</v>
      </c>
      <c r="J69" s="4" t="s">
        <v>74</v>
      </c>
      <c r="K69" s="4" t="s">
        <v>75</v>
      </c>
      <c r="L69" s="9" t="s">
        <v>84</v>
      </c>
      <c r="M69" s="9" t="s">
        <v>84</v>
      </c>
      <c r="N69" s="36" t="s">
        <v>84</v>
      </c>
      <c r="O69" s="10" t="s">
        <v>854</v>
      </c>
      <c r="P69" s="17" t="s">
        <v>856</v>
      </c>
      <c r="Q69" s="13">
        <v>67083</v>
      </c>
      <c r="R69" s="32">
        <v>65</v>
      </c>
      <c r="S69" s="33">
        <v>42169</v>
      </c>
      <c r="U69" s="35" t="s">
        <v>76</v>
      </c>
      <c r="W69" s="30">
        <v>42169</v>
      </c>
    </row>
    <row r="70" spans="1:25" ht="25.5" x14ac:dyDescent="0.2">
      <c r="A70" s="4" t="s">
        <v>365</v>
      </c>
      <c r="B70" s="9" t="s">
        <v>72</v>
      </c>
      <c r="C70" s="4" t="s">
        <v>367</v>
      </c>
      <c r="D70" s="4" t="s">
        <v>482</v>
      </c>
      <c r="E70" s="4" t="s">
        <v>483</v>
      </c>
      <c r="F70" s="4" t="s">
        <v>71</v>
      </c>
      <c r="G70" s="4">
        <v>53222</v>
      </c>
      <c r="H70" s="4" t="s">
        <v>485</v>
      </c>
      <c r="I70" s="4" t="s">
        <v>81</v>
      </c>
      <c r="J70" s="4" t="s">
        <v>487</v>
      </c>
      <c r="K70" s="4" t="s">
        <v>488</v>
      </c>
      <c r="L70" s="9" t="s">
        <v>84</v>
      </c>
      <c r="M70" s="9" t="s">
        <v>84</v>
      </c>
      <c r="N70" s="38" t="s">
        <v>84</v>
      </c>
      <c r="O70" s="10" t="s">
        <v>864</v>
      </c>
      <c r="P70" s="4" t="s">
        <v>865</v>
      </c>
      <c r="Q70" s="9">
        <v>20730</v>
      </c>
      <c r="R70" s="32">
        <v>110</v>
      </c>
      <c r="S70" s="33">
        <v>42149</v>
      </c>
      <c r="T70" s="4" t="s">
        <v>76</v>
      </c>
      <c r="U70" s="25"/>
      <c r="W70" s="30">
        <v>42149</v>
      </c>
    </row>
    <row r="71" spans="1:25" ht="38.25" x14ac:dyDescent="0.2">
      <c r="A71" s="4" t="s">
        <v>368</v>
      </c>
      <c r="B71" s="9" t="s">
        <v>72</v>
      </c>
      <c r="C71" s="4" t="s">
        <v>371</v>
      </c>
      <c r="D71" s="4" t="s">
        <v>532</v>
      </c>
      <c r="E71" s="4" t="s">
        <v>533</v>
      </c>
      <c r="F71" s="4" t="s">
        <v>39</v>
      </c>
      <c r="G71" s="4">
        <v>60013</v>
      </c>
      <c r="H71" s="4" t="s">
        <v>534</v>
      </c>
      <c r="I71" s="4" t="s">
        <v>81</v>
      </c>
      <c r="J71" s="4" t="s">
        <v>535</v>
      </c>
      <c r="K71" s="4" t="s">
        <v>536</v>
      </c>
      <c r="L71" s="9" t="s">
        <v>84</v>
      </c>
      <c r="M71" s="9" t="s">
        <v>84</v>
      </c>
      <c r="N71" s="36" t="s">
        <v>84</v>
      </c>
      <c r="O71" s="10" t="s">
        <v>866</v>
      </c>
      <c r="P71" s="17" t="s">
        <v>867</v>
      </c>
      <c r="Q71" s="13">
        <v>409523</v>
      </c>
      <c r="R71" s="32">
        <v>665</v>
      </c>
      <c r="S71" s="33">
        <v>42169</v>
      </c>
      <c r="T71" s="17" t="s">
        <v>868</v>
      </c>
      <c r="U71" s="35" t="s">
        <v>76</v>
      </c>
      <c r="W71" s="30">
        <v>42169</v>
      </c>
    </row>
    <row r="72" spans="1:25" ht="25.5" x14ac:dyDescent="0.2">
      <c r="A72" s="17" t="s">
        <v>667</v>
      </c>
      <c r="B72" s="13" t="s">
        <v>89</v>
      </c>
      <c r="C72" s="17" t="s">
        <v>672</v>
      </c>
      <c r="D72" s="17" t="s">
        <v>870</v>
      </c>
      <c r="E72" s="17" t="s">
        <v>319</v>
      </c>
      <c r="F72" s="17" t="s">
        <v>71</v>
      </c>
      <c r="G72" s="17">
        <v>53213</v>
      </c>
      <c r="H72" s="17" t="s">
        <v>871</v>
      </c>
      <c r="I72" s="17" t="s">
        <v>81</v>
      </c>
      <c r="J72" s="17" t="s">
        <v>872</v>
      </c>
      <c r="K72" s="17" t="s">
        <v>873</v>
      </c>
      <c r="N72" s="36" t="s">
        <v>132</v>
      </c>
      <c r="Q72" s="13">
        <v>126594</v>
      </c>
      <c r="R72" s="39">
        <v>110</v>
      </c>
      <c r="S72" s="33">
        <v>42162</v>
      </c>
      <c r="T72" s="17" t="s">
        <v>76</v>
      </c>
      <c r="Y72" s="40" t="s">
        <v>678</v>
      </c>
    </row>
    <row r="73" spans="1:25" ht="25.5" x14ac:dyDescent="0.2">
      <c r="A73" s="4" t="s">
        <v>113</v>
      </c>
      <c r="B73" s="9" t="s">
        <v>114</v>
      </c>
      <c r="C73" s="4" t="s">
        <v>106</v>
      </c>
      <c r="D73" s="4" t="s">
        <v>107</v>
      </c>
      <c r="E73" s="4" t="s">
        <v>108</v>
      </c>
      <c r="F73" s="4" t="s">
        <v>39</v>
      </c>
      <c r="G73" s="4">
        <v>61008</v>
      </c>
      <c r="H73" s="4" t="s">
        <v>115</v>
      </c>
      <c r="I73" s="4" t="s">
        <v>81</v>
      </c>
      <c r="J73" s="4" t="s">
        <v>111</v>
      </c>
      <c r="K73" s="4" t="s">
        <v>116</v>
      </c>
      <c r="L73" s="9" t="s">
        <v>84</v>
      </c>
      <c r="M73" s="9" t="s">
        <v>84</v>
      </c>
      <c r="N73" s="17" t="s">
        <v>84</v>
      </c>
      <c r="O73" s="23"/>
      <c r="Q73" s="13">
        <v>42456</v>
      </c>
      <c r="R73" s="13">
        <v>65</v>
      </c>
      <c r="S73" s="33">
        <v>42174</v>
      </c>
      <c r="U73" s="25"/>
    </row>
    <row r="74" spans="1:25" ht="25.5" x14ac:dyDescent="0.2">
      <c r="A74" s="4" t="s">
        <v>381</v>
      </c>
      <c r="B74" s="9" t="s">
        <v>89</v>
      </c>
      <c r="C74" s="4" t="s">
        <v>382</v>
      </c>
      <c r="D74" s="4" t="s">
        <v>412</v>
      </c>
      <c r="E74" s="4" t="s">
        <v>413</v>
      </c>
      <c r="F74" s="4" t="s">
        <v>71</v>
      </c>
      <c r="G74" s="4">
        <v>53597</v>
      </c>
      <c r="H74" s="4" t="s">
        <v>414</v>
      </c>
      <c r="I74" s="4" t="s">
        <v>81</v>
      </c>
      <c r="J74" s="17" t="s">
        <v>878</v>
      </c>
      <c r="K74" s="4" t="s">
        <v>419</v>
      </c>
      <c r="L74" s="9" t="s">
        <v>84</v>
      </c>
      <c r="M74" s="9" t="s">
        <v>84</v>
      </c>
      <c r="N74" s="17" t="s">
        <v>84</v>
      </c>
      <c r="O74" s="10" t="s">
        <v>882</v>
      </c>
      <c r="P74" s="17" t="s">
        <v>883</v>
      </c>
      <c r="Q74" s="13">
        <v>4166</v>
      </c>
      <c r="R74" s="13">
        <v>125</v>
      </c>
      <c r="S74" s="33">
        <v>42174</v>
      </c>
      <c r="T74" s="17" t="s">
        <v>76</v>
      </c>
      <c r="U74" s="35" t="s">
        <v>76</v>
      </c>
      <c r="W74" s="30">
        <v>42174</v>
      </c>
    </row>
    <row r="75" spans="1:25" ht="38.25" x14ac:dyDescent="0.2">
      <c r="A75" s="4" t="s">
        <v>346</v>
      </c>
      <c r="B75" s="9" t="s">
        <v>89</v>
      </c>
      <c r="C75" s="4" t="s">
        <v>732</v>
      </c>
      <c r="D75" s="4" t="s">
        <v>733</v>
      </c>
      <c r="E75" s="4" t="s">
        <v>734</v>
      </c>
      <c r="F75" s="4" t="s">
        <v>71</v>
      </c>
      <c r="G75" s="4">
        <v>54880</v>
      </c>
      <c r="H75" s="17" t="s">
        <v>884</v>
      </c>
      <c r="I75" s="17" t="s">
        <v>885</v>
      </c>
      <c r="J75" s="4" t="s">
        <v>736</v>
      </c>
      <c r="K75" s="17" t="s">
        <v>886</v>
      </c>
      <c r="L75" s="9" t="s">
        <v>84</v>
      </c>
      <c r="M75" s="9" t="s">
        <v>84</v>
      </c>
      <c r="N75" s="17" t="s">
        <v>84</v>
      </c>
      <c r="O75" s="10" t="s">
        <v>887</v>
      </c>
      <c r="P75" s="17" t="s">
        <v>888</v>
      </c>
      <c r="Q75" s="13">
        <v>71236</v>
      </c>
      <c r="R75" s="13">
        <v>125</v>
      </c>
      <c r="S75" s="33">
        <v>42174</v>
      </c>
      <c r="T75" s="17" t="s">
        <v>76</v>
      </c>
      <c r="U75" s="35" t="s">
        <v>76</v>
      </c>
    </row>
    <row r="76" spans="1:25" ht="38.25" x14ac:dyDescent="0.2">
      <c r="A76" s="17" t="s">
        <v>889</v>
      </c>
      <c r="B76" s="13" t="s">
        <v>890</v>
      </c>
      <c r="C76" s="17" t="s">
        <v>891</v>
      </c>
      <c r="D76" s="17" t="s">
        <v>892</v>
      </c>
      <c r="E76" s="17" t="s">
        <v>893</v>
      </c>
      <c r="F76" s="17" t="s">
        <v>39</v>
      </c>
      <c r="G76" s="17">
        <v>60516</v>
      </c>
      <c r="H76" s="17" t="s">
        <v>894</v>
      </c>
      <c r="I76" s="17" t="s">
        <v>885</v>
      </c>
      <c r="J76" s="17" t="s">
        <v>895</v>
      </c>
      <c r="K76" s="17" t="s">
        <v>896</v>
      </c>
      <c r="N76" s="36" t="s">
        <v>132</v>
      </c>
      <c r="O76" s="17" t="s">
        <v>897</v>
      </c>
      <c r="P76" s="17" t="s">
        <v>898</v>
      </c>
      <c r="Q76" s="13">
        <v>49675</v>
      </c>
      <c r="R76" s="39">
        <v>50</v>
      </c>
      <c r="S76" s="33">
        <v>42176</v>
      </c>
      <c r="V76" s="17" t="s">
        <v>76</v>
      </c>
      <c r="W76" s="30">
        <v>42176</v>
      </c>
    </row>
    <row r="77" spans="1:25" ht="25.5" x14ac:dyDescent="0.2">
      <c r="A77" s="4" t="s">
        <v>322</v>
      </c>
      <c r="B77" s="9" t="s">
        <v>89</v>
      </c>
      <c r="C77" s="4" t="s">
        <v>323</v>
      </c>
      <c r="D77" s="4" t="s">
        <v>700</v>
      </c>
      <c r="E77" s="4" t="s">
        <v>702</v>
      </c>
      <c r="F77" s="4" t="s">
        <v>39</v>
      </c>
      <c r="G77" s="4">
        <v>60008</v>
      </c>
      <c r="H77" s="4" t="s">
        <v>705</v>
      </c>
      <c r="I77" s="4" t="s">
        <v>81</v>
      </c>
      <c r="J77" s="4" t="s">
        <v>708</v>
      </c>
      <c r="K77" s="4" t="s">
        <v>709</v>
      </c>
      <c r="L77" s="9" t="s">
        <v>84</v>
      </c>
      <c r="M77" s="9" t="s">
        <v>84</v>
      </c>
      <c r="N77" s="17" t="s">
        <v>84</v>
      </c>
      <c r="O77" s="10" t="s">
        <v>899</v>
      </c>
      <c r="P77" s="17" t="s">
        <v>900</v>
      </c>
      <c r="Q77" s="13">
        <v>710743</v>
      </c>
      <c r="R77" s="13">
        <v>50</v>
      </c>
      <c r="S77" s="33">
        <v>42180</v>
      </c>
      <c r="U77" s="25"/>
      <c r="W77" s="30">
        <v>42180</v>
      </c>
    </row>
    <row r="78" spans="1:25" ht="25.5" x14ac:dyDescent="0.2">
      <c r="A78" s="4" t="s">
        <v>758</v>
      </c>
      <c r="B78" s="9" t="s">
        <v>72</v>
      </c>
      <c r="C78" s="4" t="s">
        <v>759</v>
      </c>
      <c r="D78" s="4" t="s">
        <v>760</v>
      </c>
      <c r="E78" s="4" t="s">
        <v>483</v>
      </c>
      <c r="F78" s="4" t="s">
        <v>71</v>
      </c>
      <c r="G78" s="4">
        <v>53213</v>
      </c>
      <c r="H78" s="4" t="s">
        <v>762</v>
      </c>
      <c r="I78" s="4" t="s">
        <v>81</v>
      </c>
      <c r="J78" s="4" t="s">
        <v>764</v>
      </c>
      <c r="K78" s="4" t="s">
        <v>765</v>
      </c>
      <c r="L78" s="6"/>
      <c r="M78" s="13" t="s">
        <v>132</v>
      </c>
      <c r="N78" s="17" t="s">
        <v>84</v>
      </c>
      <c r="O78" s="10" t="s">
        <v>909</v>
      </c>
      <c r="P78" s="17" t="s">
        <v>911</v>
      </c>
      <c r="Q78" s="13">
        <v>131</v>
      </c>
      <c r="R78" s="13">
        <v>125</v>
      </c>
      <c r="S78" s="33">
        <v>42185</v>
      </c>
      <c r="T78" s="17" t="s">
        <v>76</v>
      </c>
      <c r="U78" s="25"/>
      <c r="W78" s="30">
        <v>42185</v>
      </c>
    </row>
    <row r="79" spans="1:25" x14ac:dyDescent="0.2">
      <c r="B79" s="6"/>
      <c r="N79" s="43"/>
      <c r="Q79" s="6"/>
      <c r="R79" s="41"/>
      <c r="S79" s="6"/>
    </row>
    <row r="80" spans="1:25" x14ac:dyDescent="0.2">
      <c r="B80" s="6"/>
      <c r="N80" s="43"/>
      <c r="Q80" s="6"/>
      <c r="R80" s="41"/>
      <c r="S80" s="6"/>
    </row>
    <row r="81" spans="2:19" x14ac:dyDescent="0.2">
      <c r="B81" s="6"/>
      <c r="N81" s="43"/>
      <c r="Q81" s="6"/>
      <c r="R81" s="41"/>
      <c r="S81" s="6"/>
    </row>
    <row r="82" spans="2:19" x14ac:dyDescent="0.2">
      <c r="B82" s="6"/>
      <c r="N82" s="43"/>
      <c r="Q82" s="6"/>
      <c r="R82" s="41"/>
      <c r="S82" s="6"/>
    </row>
    <row r="83" spans="2:19" x14ac:dyDescent="0.2">
      <c r="B83" s="6"/>
      <c r="N83" s="43"/>
      <c r="Q83" s="6"/>
      <c r="R83" s="41"/>
      <c r="S83" s="6"/>
    </row>
    <row r="84" spans="2:19" x14ac:dyDescent="0.2">
      <c r="B84" s="6"/>
      <c r="N84" s="43"/>
      <c r="Q84" s="6"/>
      <c r="R84" s="41"/>
      <c r="S84" s="6"/>
    </row>
    <row r="85" spans="2:19" x14ac:dyDescent="0.2">
      <c r="B85" s="6"/>
      <c r="N85" s="43"/>
      <c r="Q85" s="6"/>
      <c r="R85" s="41"/>
      <c r="S85" s="6"/>
    </row>
    <row r="86" spans="2:19" x14ac:dyDescent="0.2">
      <c r="B86" s="6"/>
      <c r="N86" s="43"/>
      <c r="Q86" s="6"/>
      <c r="R86" s="41"/>
      <c r="S86" s="6"/>
    </row>
    <row r="87" spans="2:19" x14ac:dyDescent="0.2">
      <c r="B87" s="6"/>
      <c r="N87" s="43"/>
      <c r="Q87" s="6"/>
      <c r="R87" s="41"/>
      <c r="S87" s="6"/>
    </row>
    <row r="88" spans="2:19" x14ac:dyDescent="0.2">
      <c r="B88" s="6"/>
      <c r="N88" s="43"/>
      <c r="Q88" s="6"/>
      <c r="R88" s="41"/>
      <c r="S88" s="6"/>
    </row>
    <row r="89" spans="2:19" x14ac:dyDescent="0.2">
      <c r="B89" s="6"/>
      <c r="N89" s="43"/>
      <c r="Q89" s="6"/>
      <c r="R89" s="41"/>
      <c r="S89" s="6"/>
    </row>
    <row r="90" spans="2:19" x14ac:dyDescent="0.2">
      <c r="B90" s="6"/>
      <c r="N90" s="43"/>
      <c r="Q90" s="6"/>
      <c r="R90" s="41"/>
      <c r="S90" s="6"/>
    </row>
    <row r="91" spans="2:19" x14ac:dyDescent="0.2">
      <c r="B91" s="6"/>
      <c r="N91" s="43"/>
      <c r="Q91" s="6"/>
      <c r="R91" s="41"/>
      <c r="S91" s="6"/>
    </row>
    <row r="92" spans="2:19" x14ac:dyDescent="0.2">
      <c r="B92" s="6"/>
      <c r="N92" s="43"/>
      <c r="Q92" s="6"/>
      <c r="R92" s="41"/>
      <c r="S92" s="6"/>
    </row>
    <row r="93" spans="2:19" x14ac:dyDescent="0.2">
      <c r="B93" s="6"/>
      <c r="N93" s="43"/>
      <c r="Q93" s="6"/>
      <c r="R93" s="41"/>
      <c r="S93" s="6"/>
    </row>
    <row r="94" spans="2:19" x14ac:dyDescent="0.2">
      <c r="B94" s="6"/>
      <c r="N94" s="43"/>
      <c r="Q94" s="6"/>
      <c r="R94" s="41"/>
      <c r="S94" s="6"/>
    </row>
    <row r="95" spans="2:19" x14ac:dyDescent="0.2">
      <c r="B95" s="6"/>
      <c r="N95" s="43"/>
      <c r="Q95" s="6"/>
      <c r="R95" s="41"/>
      <c r="S95" s="6"/>
    </row>
    <row r="96" spans="2:19" x14ac:dyDescent="0.2">
      <c r="B96" s="6"/>
      <c r="N96" s="43"/>
      <c r="Q96" s="6"/>
      <c r="R96" s="41"/>
      <c r="S96" s="6"/>
    </row>
    <row r="97" spans="2:19" x14ac:dyDescent="0.2">
      <c r="B97" s="6"/>
      <c r="N97" s="43"/>
      <c r="Q97" s="6"/>
      <c r="R97" s="41"/>
      <c r="S97" s="6"/>
    </row>
    <row r="98" spans="2:19" x14ac:dyDescent="0.2">
      <c r="B98" s="6"/>
      <c r="N98" s="43"/>
      <c r="Q98" s="6"/>
      <c r="R98" s="41"/>
      <c r="S98" s="6"/>
    </row>
    <row r="99" spans="2:19" x14ac:dyDescent="0.2">
      <c r="B99" s="6"/>
      <c r="N99" s="43"/>
      <c r="Q99" s="6"/>
      <c r="R99" s="41"/>
      <c r="S99" s="6"/>
    </row>
    <row r="100" spans="2:19" x14ac:dyDescent="0.2">
      <c r="B100" s="6"/>
      <c r="N100" s="43"/>
      <c r="Q100" s="6"/>
      <c r="R100" s="41"/>
      <c r="S100" s="6"/>
    </row>
  </sheetData>
  <hyperlinks>
    <hyperlink ref="Y14" r:id="rId1"/>
    <hyperlink ref="Y23" r:id="rId2"/>
    <hyperlink ref="Y28" r:id="rId3"/>
    <hyperlink ref="Y36" r:id="rId4"/>
    <hyperlink ref="Y39" r:id="rId5"/>
    <hyperlink ref="X51" r:id="rId6"/>
    <hyperlink ref="Y52" r:id="rId7"/>
    <hyperlink ref="Y53" r:id="rId8"/>
    <hyperlink ref="X58" r:id="rId9"/>
    <hyperlink ref="Y63" r:id="rId10"/>
    <hyperlink ref="Y72" r:id="rId11"/>
  </hyperlinks>
  <pageMargins left="0.7" right="0.7" top="0.75" bottom="0.75" header="0.3" footer="0.3"/>
  <drawing r:id="rId12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0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2" max="2" width="7.7109375" customWidth="1"/>
    <col min="4" max="4" width="20.7109375" customWidth="1"/>
    <col min="5" max="5" width="16.140625" customWidth="1"/>
    <col min="6" max="6" width="4.5703125" customWidth="1"/>
    <col min="7" max="7" width="6.85546875" customWidth="1"/>
    <col min="10" max="10" width="16.5703125" customWidth="1"/>
    <col min="11" max="11" width="5.28515625" customWidth="1"/>
    <col min="12" max="12" width="10.28515625" customWidth="1"/>
  </cols>
  <sheetData>
    <row r="1" spans="1:52" ht="12.75" customHeight="1" x14ac:dyDescent="0.2">
      <c r="A1" s="1" t="s">
        <v>0</v>
      </c>
      <c r="B1" s="3" t="s">
        <v>3</v>
      </c>
      <c r="C1" s="1" t="s">
        <v>13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17</v>
      </c>
      <c r="I1" s="1" t="s">
        <v>18</v>
      </c>
      <c r="J1" s="1" t="s">
        <v>19</v>
      </c>
      <c r="K1" s="5" t="s">
        <v>20</v>
      </c>
      <c r="L1" s="7" t="s">
        <v>21</v>
      </c>
      <c r="M1" s="1" t="s">
        <v>22</v>
      </c>
      <c r="N1" s="1" t="s">
        <v>23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ht="12.75" customHeight="1" x14ac:dyDescent="0.2">
      <c r="A2" s="4" t="s">
        <v>30</v>
      </c>
      <c r="B2" s="13" t="s">
        <v>31</v>
      </c>
      <c r="C2" s="4" t="s">
        <v>34</v>
      </c>
      <c r="D2" s="4" t="s">
        <v>35</v>
      </c>
      <c r="E2" s="4" t="s">
        <v>37</v>
      </c>
      <c r="F2" s="4" t="s">
        <v>39</v>
      </c>
      <c r="G2" s="4">
        <v>60030</v>
      </c>
      <c r="H2" s="4" t="s">
        <v>40</v>
      </c>
      <c r="I2" s="17" t="s">
        <v>42</v>
      </c>
      <c r="J2" s="4" t="s">
        <v>55</v>
      </c>
      <c r="K2" s="25"/>
      <c r="L2" s="26">
        <v>42166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</row>
    <row r="3" spans="1:52" ht="12.75" customHeight="1" x14ac:dyDescent="0.2">
      <c r="A3" s="4" t="s">
        <v>66</v>
      </c>
      <c r="B3" s="9" t="s">
        <v>31</v>
      </c>
      <c r="C3" s="4" t="s">
        <v>67</v>
      </c>
      <c r="D3" s="4" t="s">
        <v>69</v>
      </c>
      <c r="E3" s="4" t="s">
        <v>70</v>
      </c>
      <c r="F3" s="4" t="s">
        <v>71</v>
      </c>
      <c r="G3" s="4">
        <v>54401</v>
      </c>
      <c r="H3" s="4" t="s">
        <v>73</v>
      </c>
      <c r="I3" s="4" t="s">
        <v>74</v>
      </c>
      <c r="J3" s="4" t="s">
        <v>75</v>
      </c>
      <c r="K3" s="35" t="s">
        <v>76</v>
      </c>
      <c r="L3" s="26">
        <v>42169</v>
      </c>
    </row>
    <row r="4" spans="1:52" ht="12.75" customHeight="1" x14ac:dyDescent="0.2">
      <c r="A4" s="4" t="s">
        <v>141</v>
      </c>
      <c r="B4" s="13" t="s">
        <v>31</v>
      </c>
      <c r="C4" s="4" t="s">
        <v>142</v>
      </c>
      <c r="D4" s="4" t="s">
        <v>143</v>
      </c>
      <c r="E4" s="4" t="s">
        <v>144</v>
      </c>
      <c r="F4" s="4" t="s">
        <v>71</v>
      </c>
      <c r="G4" s="4">
        <v>53129</v>
      </c>
      <c r="H4" s="4" t="s">
        <v>145</v>
      </c>
      <c r="I4" s="4" t="s">
        <v>146</v>
      </c>
      <c r="J4" s="4" t="s">
        <v>148</v>
      </c>
      <c r="K4" s="25"/>
      <c r="L4" s="26">
        <v>42170</v>
      </c>
    </row>
    <row r="5" spans="1:52" ht="12.75" customHeight="1" x14ac:dyDescent="0.2">
      <c r="A5" s="17" t="s">
        <v>157</v>
      </c>
      <c r="B5" s="13" t="s">
        <v>31</v>
      </c>
      <c r="C5" s="17" t="s">
        <v>158</v>
      </c>
      <c r="D5" s="17" t="s">
        <v>159</v>
      </c>
      <c r="E5" s="17" t="s">
        <v>160</v>
      </c>
      <c r="F5" s="17" t="s">
        <v>39</v>
      </c>
      <c r="G5" s="17">
        <v>60018</v>
      </c>
      <c r="H5" s="17" t="s">
        <v>161</v>
      </c>
      <c r="I5" s="17" t="s">
        <v>162</v>
      </c>
      <c r="J5" s="17" t="s">
        <v>163</v>
      </c>
      <c r="L5" s="26">
        <v>42170</v>
      </c>
    </row>
    <row r="6" spans="1:52" ht="12.75" customHeight="1" x14ac:dyDescent="0.2">
      <c r="A6" s="4" t="s">
        <v>164</v>
      </c>
      <c r="B6" s="13" t="s">
        <v>31</v>
      </c>
      <c r="C6" s="4" t="s">
        <v>181</v>
      </c>
      <c r="D6" s="4" t="s">
        <v>182</v>
      </c>
      <c r="E6" s="4" t="s">
        <v>183</v>
      </c>
      <c r="F6" s="4" t="s">
        <v>71</v>
      </c>
      <c r="G6" s="4">
        <v>54835</v>
      </c>
      <c r="H6" s="4" t="s">
        <v>191</v>
      </c>
      <c r="I6" s="4" t="s">
        <v>192</v>
      </c>
      <c r="J6" s="4" t="s">
        <v>194</v>
      </c>
      <c r="K6" s="25"/>
      <c r="L6" s="26">
        <v>42149</v>
      </c>
    </row>
    <row r="7" spans="1:52" ht="12.75" customHeight="1" x14ac:dyDescent="0.2">
      <c r="A7" s="4" t="s">
        <v>199</v>
      </c>
      <c r="B7" s="13" t="s">
        <v>31</v>
      </c>
      <c r="C7" s="4" t="s">
        <v>200</v>
      </c>
      <c r="D7" s="4" t="s">
        <v>201</v>
      </c>
      <c r="E7" s="4" t="s">
        <v>202</v>
      </c>
      <c r="F7" s="28" t="s">
        <v>71</v>
      </c>
      <c r="G7" s="4">
        <v>53092</v>
      </c>
      <c r="H7" s="4" t="s">
        <v>211</v>
      </c>
      <c r="I7" s="4" t="s">
        <v>213</v>
      </c>
      <c r="J7" s="4" t="s">
        <v>215</v>
      </c>
      <c r="K7" s="25"/>
      <c r="L7" s="26">
        <v>42162</v>
      </c>
      <c r="M7" s="17" t="s">
        <v>217</v>
      </c>
      <c r="N7" s="40" t="s">
        <v>219</v>
      </c>
    </row>
    <row r="8" spans="1:52" ht="12.75" customHeight="1" x14ac:dyDescent="0.2">
      <c r="A8" s="4" t="s">
        <v>62</v>
      </c>
      <c r="B8" s="13" t="s">
        <v>31</v>
      </c>
      <c r="C8" s="4" t="s">
        <v>63</v>
      </c>
      <c r="D8" s="4" t="s">
        <v>64</v>
      </c>
      <c r="E8" s="4" t="s">
        <v>65</v>
      </c>
      <c r="F8" s="28" t="s">
        <v>39</v>
      </c>
      <c r="G8" s="4">
        <v>60002</v>
      </c>
      <c r="H8" s="4" t="s">
        <v>77</v>
      </c>
      <c r="I8" s="4" t="s">
        <v>80</v>
      </c>
      <c r="J8" s="4" t="s">
        <v>82</v>
      </c>
      <c r="K8" s="25"/>
      <c r="L8" s="26">
        <v>42166</v>
      </c>
    </row>
    <row r="9" spans="1:52" ht="12.75" customHeight="1" x14ac:dyDescent="0.2">
      <c r="A9" s="4" t="s">
        <v>241</v>
      </c>
      <c r="B9" s="9" t="s">
        <v>243</v>
      </c>
      <c r="C9" s="4" t="s">
        <v>24</v>
      </c>
      <c r="D9" s="4" t="s">
        <v>247</v>
      </c>
      <c r="E9" s="4" t="s">
        <v>248</v>
      </c>
      <c r="F9" s="4" t="s">
        <v>39</v>
      </c>
      <c r="G9" s="4">
        <v>60048</v>
      </c>
      <c r="H9" s="4" t="s">
        <v>25</v>
      </c>
      <c r="I9" s="4" t="s">
        <v>250</v>
      </c>
      <c r="J9" s="4" t="s">
        <v>251</v>
      </c>
      <c r="K9" s="25"/>
      <c r="L9" s="26">
        <v>42162</v>
      </c>
      <c r="M9" s="17" t="s">
        <v>217</v>
      </c>
      <c r="N9" s="42" t="s">
        <v>252</v>
      </c>
    </row>
    <row r="10" spans="1:52" ht="12.75" customHeight="1" x14ac:dyDescent="0.2">
      <c r="A10" s="4" t="s">
        <v>258</v>
      </c>
      <c r="B10" s="13" t="s">
        <v>243</v>
      </c>
      <c r="C10" s="4" t="s">
        <v>259</v>
      </c>
      <c r="D10" s="4" t="s">
        <v>260</v>
      </c>
      <c r="E10" s="4" t="s">
        <v>261</v>
      </c>
      <c r="F10" s="4" t="s">
        <v>39</v>
      </c>
      <c r="G10" s="4">
        <v>60046</v>
      </c>
      <c r="H10" s="4" t="s">
        <v>263</v>
      </c>
      <c r="I10" s="17" t="s">
        <v>264</v>
      </c>
      <c r="J10" s="17" t="s">
        <v>266</v>
      </c>
      <c r="K10" s="4"/>
      <c r="L10" s="26">
        <v>42173</v>
      </c>
      <c r="M10" s="17" t="s">
        <v>217</v>
      </c>
      <c r="N10" s="40" t="s">
        <v>267</v>
      </c>
    </row>
    <row r="11" spans="1:52" ht="12.75" customHeight="1" x14ac:dyDescent="0.2">
      <c r="A11" s="4" t="s">
        <v>269</v>
      </c>
      <c r="B11" s="13" t="s">
        <v>270</v>
      </c>
      <c r="C11" s="4" t="s">
        <v>271</v>
      </c>
      <c r="D11" s="4" t="s">
        <v>272</v>
      </c>
      <c r="E11" s="4" t="s">
        <v>273</v>
      </c>
      <c r="F11" s="4" t="s">
        <v>39</v>
      </c>
      <c r="G11" s="4">
        <v>60047</v>
      </c>
      <c r="H11" s="4" t="s">
        <v>276</v>
      </c>
      <c r="I11" s="4" t="s">
        <v>277</v>
      </c>
      <c r="J11" s="4" t="s">
        <v>283</v>
      </c>
      <c r="K11" s="35" t="s">
        <v>76</v>
      </c>
      <c r="L11" s="26">
        <v>42166</v>
      </c>
      <c r="M11" s="17" t="s">
        <v>290</v>
      </c>
      <c r="O11" s="17"/>
      <c r="P11" s="17"/>
      <c r="Q11" s="13"/>
      <c r="R11" s="13"/>
      <c r="S11" s="33"/>
      <c r="T11" s="17"/>
      <c r="U11" s="25"/>
    </row>
    <row r="12" spans="1:52" ht="12.75" customHeight="1" x14ac:dyDescent="0.2">
      <c r="A12" s="4" t="s">
        <v>292</v>
      </c>
      <c r="B12" s="13" t="s">
        <v>89</v>
      </c>
      <c r="C12" s="4" t="s">
        <v>296</v>
      </c>
      <c r="D12" s="4" t="s">
        <v>298</v>
      </c>
      <c r="E12" s="4" t="s">
        <v>299</v>
      </c>
      <c r="F12" s="4" t="s">
        <v>39</v>
      </c>
      <c r="G12" s="4">
        <v>60142</v>
      </c>
      <c r="H12" s="4" t="s">
        <v>308</v>
      </c>
      <c r="I12" s="4" t="s">
        <v>309</v>
      </c>
      <c r="J12" s="4" t="s">
        <v>310</v>
      </c>
      <c r="K12" s="25"/>
      <c r="L12" s="26">
        <v>42149</v>
      </c>
    </row>
    <row r="13" spans="1:52" ht="12.75" customHeight="1" x14ac:dyDescent="0.2">
      <c r="A13" s="4" t="s">
        <v>312</v>
      </c>
      <c r="B13" s="9" t="s">
        <v>89</v>
      </c>
      <c r="C13" s="4" t="s">
        <v>28</v>
      </c>
      <c r="D13" s="4" t="s">
        <v>317</v>
      </c>
      <c r="E13" s="4" t="s">
        <v>319</v>
      </c>
      <c r="F13" s="28" t="s">
        <v>71</v>
      </c>
      <c r="G13" s="4">
        <v>53208</v>
      </c>
      <c r="H13" s="4" t="s">
        <v>321</v>
      </c>
      <c r="I13" s="4" t="s">
        <v>325</v>
      </c>
      <c r="J13" s="4" t="s">
        <v>326</v>
      </c>
      <c r="K13" s="34" t="s">
        <v>76</v>
      </c>
      <c r="L13" s="26">
        <v>42149</v>
      </c>
    </row>
    <row r="14" spans="1:52" ht="12.75" customHeight="1" x14ac:dyDescent="0.2">
      <c r="A14" s="4" t="s">
        <v>328</v>
      </c>
      <c r="B14" s="9" t="s">
        <v>89</v>
      </c>
      <c r="C14" s="4" t="s">
        <v>36</v>
      </c>
      <c r="D14" s="4" t="s">
        <v>332</v>
      </c>
      <c r="E14" s="4" t="s">
        <v>70</v>
      </c>
      <c r="F14" s="4" t="s">
        <v>71</v>
      </c>
      <c r="G14" s="4">
        <v>54401</v>
      </c>
      <c r="H14" s="4" t="s">
        <v>38</v>
      </c>
      <c r="I14" s="4" t="s">
        <v>334</v>
      </c>
      <c r="J14" s="4" t="s">
        <v>336</v>
      </c>
      <c r="K14" s="25"/>
      <c r="L14" s="26">
        <v>42149</v>
      </c>
    </row>
    <row r="15" spans="1:52" ht="12.75" customHeight="1" x14ac:dyDescent="0.2">
      <c r="A15" s="17" t="s">
        <v>249</v>
      </c>
      <c r="B15" s="9" t="s">
        <v>89</v>
      </c>
      <c r="C15" s="17" t="s">
        <v>118</v>
      </c>
      <c r="D15" s="4" t="s">
        <v>119</v>
      </c>
      <c r="E15" s="4" t="s">
        <v>120</v>
      </c>
      <c r="F15" s="4" t="s">
        <v>71</v>
      </c>
      <c r="G15" s="4">
        <v>54923</v>
      </c>
      <c r="H15" s="4" t="s">
        <v>121</v>
      </c>
      <c r="I15" s="4" t="s">
        <v>122</v>
      </c>
      <c r="J15" s="4" t="s">
        <v>123</v>
      </c>
      <c r="K15" s="35" t="s">
        <v>76</v>
      </c>
      <c r="L15" s="26">
        <v>42162</v>
      </c>
    </row>
    <row r="16" spans="1:52" ht="12.75" customHeight="1" x14ac:dyDescent="0.2">
      <c r="A16" s="4" t="s">
        <v>222</v>
      </c>
      <c r="B16" s="9" t="s">
        <v>89</v>
      </c>
      <c r="C16" s="4" t="s">
        <v>221</v>
      </c>
      <c r="D16" s="4" t="s">
        <v>242</v>
      </c>
      <c r="E16" s="4" t="s">
        <v>244</v>
      </c>
      <c r="F16" s="4" t="s">
        <v>39</v>
      </c>
      <c r="G16" s="4">
        <v>61024</v>
      </c>
      <c r="H16" s="17" t="s">
        <v>355</v>
      </c>
      <c r="I16" s="4" t="s">
        <v>246</v>
      </c>
      <c r="J16" s="17" t="s">
        <v>357</v>
      </c>
      <c r="K16" s="25"/>
      <c r="L16" s="26">
        <v>42162</v>
      </c>
    </row>
    <row r="17" spans="1:14" ht="12.75" customHeight="1" x14ac:dyDescent="0.2">
      <c r="A17" s="4" t="s">
        <v>364</v>
      </c>
      <c r="B17" s="38" t="s">
        <v>89</v>
      </c>
      <c r="C17" s="4" t="s">
        <v>60</v>
      </c>
      <c r="D17" s="4" t="s">
        <v>366</v>
      </c>
      <c r="E17" s="4" t="s">
        <v>37</v>
      </c>
      <c r="F17" s="28" t="s">
        <v>39</v>
      </c>
      <c r="G17" s="9">
        <v>60030</v>
      </c>
      <c r="H17" s="4" t="s">
        <v>61</v>
      </c>
      <c r="I17" s="4" t="s">
        <v>372</v>
      </c>
      <c r="J17" s="4" t="s">
        <v>373</v>
      </c>
      <c r="K17" s="25"/>
      <c r="L17" s="26">
        <v>42162</v>
      </c>
      <c r="M17" s="17" t="s">
        <v>217</v>
      </c>
      <c r="N17" s="40" t="s">
        <v>375</v>
      </c>
    </row>
    <row r="18" spans="1:14" ht="12.75" customHeight="1" x14ac:dyDescent="0.2">
      <c r="A18" s="4" t="s">
        <v>292</v>
      </c>
      <c r="B18" s="9" t="s">
        <v>89</v>
      </c>
      <c r="C18" s="4" t="s">
        <v>296</v>
      </c>
      <c r="D18" s="4" t="s">
        <v>298</v>
      </c>
      <c r="E18" s="4" t="s">
        <v>299</v>
      </c>
      <c r="F18" s="4" t="s">
        <v>39</v>
      </c>
      <c r="G18" s="4">
        <v>60142</v>
      </c>
      <c r="H18" s="4" t="s">
        <v>308</v>
      </c>
      <c r="I18" s="17" t="s">
        <v>384</v>
      </c>
      <c r="J18" s="4" t="s">
        <v>310</v>
      </c>
      <c r="K18" s="35" t="s">
        <v>76</v>
      </c>
      <c r="L18" s="26">
        <v>42162</v>
      </c>
      <c r="M18" s="17" t="s">
        <v>217</v>
      </c>
      <c r="N18" s="40" t="s">
        <v>387</v>
      </c>
    </row>
    <row r="19" spans="1:14" ht="12.75" customHeight="1" x14ac:dyDescent="0.2">
      <c r="A19" s="4" t="s">
        <v>306</v>
      </c>
      <c r="B19" s="9" t="s">
        <v>89</v>
      </c>
      <c r="C19" s="4" t="s">
        <v>307</v>
      </c>
      <c r="D19" s="4" t="s">
        <v>389</v>
      </c>
      <c r="E19" s="4" t="s">
        <v>390</v>
      </c>
      <c r="F19" s="4" t="s">
        <v>39</v>
      </c>
      <c r="G19" s="4">
        <v>60068</v>
      </c>
      <c r="H19" s="4" t="s">
        <v>391</v>
      </c>
      <c r="I19" s="17" t="s">
        <v>392</v>
      </c>
      <c r="J19" s="4" t="s">
        <v>393</v>
      </c>
      <c r="K19" s="25"/>
      <c r="L19" s="26">
        <v>42162</v>
      </c>
    </row>
    <row r="20" spans="1:14" ht="12.75" customHeight="1" x14ac:dyDescent="0.2">
      <c r="A20" s="17" t="s">
        <v>394</v>
      </c>
      <c r="B20" s="13" t="s">
        <v>89</v>
      </c>
      <c r="C20" s="17" t="s">
        <v>265</v>
      </c>
      <c r="D20" s="17" t="s">
        <v>395</v>
      </c>
      <c r="E20" s="17" t="s">
        <v>396</v>
      </c>
      <c r="F20" s="17" t="s">
        <v>71</v>
      </c>
      <c r="G20" s="17">
        <v>53089</v>
      </c>
      <c r="H20" s="17" t="s">
        <v>397</v>
      </c>
      <c r="I20" s="17" t="s">
        <v>398</v>
      </c>
      <c r="J20" s="17" t="s">
        <v>399</v>
      </c>
      <c r="L20" s="26">
        <v>42166</v>
      </c>
    </row>
    <row r="21" spans="1:14" ht="12.75" customHeight="1" x14ac:dyDescent="0.2">
      <c r="A21" s="4" t="s">
        <v>88</v>
      </c>
      <c r="B21" s="9" t="s">
        <v>89</v>
      </c>
      <c r="C21" s="4" t="s">
        <v>90</v>
      </c>
      <c r="D21" s="4" t="s">
        <v>91</v>
      </c>
      <c r="E21" s="4" t="s">
        <v>92</v>
      </c>
      <c r="F21" s="4" t="s">
        <v>71</v>
      </c>
      <c r="G21" s="4">
        <v>54913</v>
      </c>
      <c r="H21" s="4" t="s">
        <v>93</v>
      </c>
      <c r="I21" s="4" t="s">
        <v>94</v>
      </c>
      <c r="J21" s="4" t="s">
        <v>95</v>
      </c>
      <c r="K21" s="35" t="s">
        <v>76</v>
      </c>
      <c r="L21" s="26">
        <v>42169</v>
      </c>
    </row>
    <row r="22" spans="1:14" ht="12.75" customHeight="1" x14ac:dyDescent="0.2">
      <c r="A22" s="17" t="s">
        <v>402</v>
      </c>
      <c r="B22" s="13" t="s">
        <v>89</v>
      </c>
      <c r="C22" s="17" t="s">
        <v>403</v>
      </c>
      <c r="D22" s="17" t="s">
        <v>404</v>
      </c>
      <c r="E22" s="17" t="s">
        <v>405</v>
      </c>
      <c r="F22" s="17" t="s">
        <v>71</v>
      </c>
      <c r="G22" s="17">
        <v>53027</v>
      </c>
      <c r="H22" s="17" t="s">
        <v>403</v>
      </c>
      <c r="I22" s="17" t="s">
        <v>407</v>
      </c>
      <c r="J22" s="17" t="s">
        <v>408</v>
      </c>
      <c r="L22" s="26">
        <v>42171</v>
      </c>
    </row>
    <row r="23" spans="1:14" ht="12.75" customHeight="1" x14ac:dyDescent="0.2">
      <c r="A23" s="4" t="s">
        <v>381</v>
      </c>
      <c r="B23" s="9" t="s">
        <v>89</v>
      </c>
      <c r="C23" s="4" t="s">
        <v>382</v>
      </c>
      <c r="D23" s="4" t="s">
        <v>412</v>
      </c>
      <c r="E23" s="4" t="s">
        <v>413</v>
      </c>
      <c r="F23" s="4" t="s">
        <v>71</v>
      </c>
      <c r="G23" s="4">
        <v>53597</v>
      </c>
      <c r="H23" s="4" t="s">
        <v>414</v>
      </c>
      <c r="I23" s="4"/>
      <c r="J23" s="4" t="s">
        <v>419</v>
      </c>
      <c r="K23" s="17" t="s">
        <v>76</v>
      </c>
      <c r="L23" s="26">
        <v>42174</v>
      </c>
    </row>
    <row r="24" spans="1:14" ht="25.5" x14ac:dyDescent="0.2">
      <c r="A24" s="17" t="s">
        <v>421</v>
      </c>
      <c r="B24" s="13" t="s">
        <v>422</v>
      </c>
      <c r="C24" s="17" t="s">
        <v>424</v>
      </c>
      <c r="D24" s="17" t="s">
        <v>425</v>
      </c>
      <c r="E24" s="17" t="s">
        <v>426</v>
      </c>
      <c r="F24" s="17" t="s">
        <v>39</v>
      </c>
      <c r="G24" s="17">
        <v>60151</v>
      </c>
      <c r="H24" s="17" t="s">
        <v>427</v>
      </c>
      <c r="I24" s="17" t="s">
        <v>428</v>
      </c>
      <c r="J24" s="17" t="s">
        <v>429</v>
      </c>
      <c r="L24" s="26">
        <v>42162</v>
      </c>
      <c r="M24" s="17"/>
    </row>
    <row r="25" spans="1:14" ht="25.5" x14ac:dyDescent="0.2">
      <c r="A25" s="4" t="s">
        <v>431</v>
      </c>
      <c r="B25" s="13" t="s">
        <v>422</v>
      </c>
      <c r="C25" s="4" t="s">
        <v>434</v>
      </c>
      <c r="D25" s="17" t="s">
        <v>436</v>
      </c>
      <c r="E25" s="4" t="s">
        <v>439</v>
      </c>
      <c r="F25" s="4" t="s">
        <v>39</v>
      </c>
      <c r="G25" s="4">
        <v>60069</v>
      </c>
      <c r="H25" s="4" t="s">
        <v>440</v>
      </c>
      <c r="I25" s="17" t="s">
        <v>441</v>
      </c>
      <c r="J25" s="4" t="s">
        <v>444</v>
      </c>
      <c r="K25" s="35" t="s">
        <v>76</v>
      </c>
      <c r="L25" s="26">
        <v>42162</v>
      </c>
      <c r="M25" s="17" t="s">
        <v>217</v>
      </c>
      <c r="N25" s="40" t="s">
        <v>445</v>
      </c>
    </row>
    <row r="26" spans="1:14" ht="25.5" x14ac:dyDescent="0.2">
      <c r="A26" s="4" t="s">
        <v>147</v>
      </c>
      <c r="B26" s="13" t="s">
        <v>340</v>
      </c>
      <c r="C26" s="4" t="s">
        <v>149</v>
      </c>
      <c r="D26" s="4" t="s">
        <v>151</v>
      </c>
      <c r="E26" s="4" t="s">
        <v>136</v>
      </c>
      <c r="F26" s="28" t="s">
        <v>153</v>
      </c>
      <c r="G26" s="4">
        <v>53005</v>
      </c>
      <c r="H26" s="4" t="s">
        <v>154</v>
      </c>
      <c r="I26" s="4" t="s">
        <v>155</v>
      </c>
      <c r="J26" s="4" t="s">
        <v>156</v>
      </c>
      <c r="K26" s="25"/>
      <c r="L26" s="26">
        <v>42170</v>
      </c>
      <c r="M26" s="17" t="s">
        <v>217</v>
      </c>
      <c r="N26" s="40" t="s">
        <v>344</v>
      </c>
    </row>
    <row r="27" spans="1:14" ht="25.5" x14ac:dyDescent="0.2">
      <c r="A27" s="4" t="s">
        <v>462</v>
      </c>
      <c r="B27" s="13" t="s">
        <v>463</v>
      </c>
      <c r="C27" s="4" t="s">
        <v>465</v>
      </c>
      <c r="D27" s="4" t="s">
        <v>468</v>
      </c>
      <c r="E27" s="4" t="s">
        <v>471</v>
      </c>
      <c r="F27" s="28" t="s">
        <v>39</v>
      </c>
      <c r="G27" s="4">
        <v>60077</v>
      </c>
      <c r="H27" s="4" t="s">
        <v>473</v>
      </c>
      <c r="I27" s="17" t="s">
        <v>474</v>
      </c>
      <c r="J27" s="4" t="s">
        <v>475</v>
      </c>
      <c r="K27" s="25"/>
      <c r="L27" s="26">
        <v>42166</v>
      </c>
      <c r="M27" s="17" t="s">
        <v>217</v>
      </c>
      <c r="N27" s="40" t="s">
        <v>477</v>
      </c>
    </row>
    <row r="29" spans="1:14" ht="25.5" x14ac:dyDescent="0.2">
      <c r="A29" s="4" t="s">
        <v>365</v>
      </c>
      <c r="B29" s="9" t="s">
        <v>72</v>
      </c>
      <c r="C29" s="4" t="s">
        <v>367</v>
      </c>
      <c r="D29" s="4" t="s">
        <v>482</v>
      </c>
      <c r="E29" s="4" t="s">
        <v>483</v>
      </c>
      <c r="F29" s="4" t="s">
        <v>71</v>
      </c>
      <c r="G29" s="4">
        <v>53222</v>
      </c>
      <c r="H29" s="4" t="s">
        <v>485</v>
      </c>
      <c r="I29" s="4" t="s">
        <v>487</v>
      </c>
      <c r="J29" s="4" t="s">
        <v>488</v>
      </c>
      <c r="K29" s="25"/>
      <c r="L29" s="26">
        <v>42149</v>
      </c>
    </row>
    <row r="30" spans="1:14" ht="25.5" x14ac:dyDescent="0.2">
      <c r="A30" s="17" t="s">
        <v>278</v>
      </c>
      <c r="B30" s="13" t="s">
        <v>72</v>
      </c>
      <c r="C30" s="17" t="s">
        <v>280</v>
      </c>
      <c r="D30" s="17" t="s">
        <v>281</v>
      </c>
      <c r="E30" s="17" t="s">
        <v>282</v>
      </c>
      <c r="F30" s="17" t="s">
        <v>71</v>
      </c>
      <c r="G30" s="17">
        <v>53184</v>
      </c>
      <c r="H30" s="17" t="s">
        <v>284</v>
      </c>
      <c r="I30" s="17" t="s">
        <v>286</v>
      </c>
      <c r="J30" s="17" t="s">
        <v>287</v>
      </c>
      <c r="K30" s="17" t="s">
        <v>76</v>
      </c>
      <c r="L30" s="26">
        <v>42162</v>
      </c>
    </row>
    <row r="31" spans="1:14" ht="25.5" x14ac:dyDescent="0.2">
      <c r="A31" s="4" t="s">
        <v>227</v>
      </c>
      <c r="B31" s="9" t="s">
        <v>72</v>
      </c>
      <c r="C31" s="4" t="s">
        <v>57</v>
      </c>
      <c r="D31" s="4" t="s">
        <v>347</v>
      </c>
      <c r="E31" s="4" t="s">
        <v>349</v>
      </c>
      <c r="F31" s="4" t="s">
        <v>71</v>
      </c>
      <c r="G31" s="4">
        <v>53538</v>
      </c>
      <c r="H31" s="4" t="s">
        <v>350</v>
      </c>
      <c r="I31" s="4" t="s">
        <v>351</v>
      </c>
      <c r="J31" s="4" t="s">
        <v>353</v>
      </c>
      <c r="K31" s="25"/>
      <c r="L31" s="26">
        <v>42162</v>
      </c>
    </row>
    <row r="32" spans="1:14" ht="25.5" x14ac:dyDescent="0.2">
      <c r="A32" s="4" t="s">
        <v>268</v>
      </c>
      <c r="B32" s="9" t="s">
        <v>72</v>
      </c>
      <c r="C32" s="4" t="s">
        <v>200</v>
      </c>
      <c r="D32" s="4" t="s">
        <v>201</v>
      </c>
      <c r="E32" s="4" t="s">
        <v>202</v>
      </c>
      <c r="F32" s="28" t="s">
        <v>71</v>
      </c>
      <c r="G32" s="4">
        <v>53092</v>
      </c>
      <c r="H32" s="4" t="s">
        <v>211</v>
      </c>
      <c r="I32" s="4" t="s">
        <v>213</v>
      </c>
      <c r="J32" s="4" t="s">
        <v>215</v>
      </c>
      <c r="K32" s="25"/>
      <c r="L32" s="26">
        <v>42162</v>
      </c>
    </row>
    <row r="33" spans="1:21" ht="25.5" x14ac:dyDescent="0.2">
      <c r="A33" s="4" t="s">
        <v>97</v>
      </c>
      <c r="B33" s="9" t="s">
        <v>72</v>
      </c>
      <c r="C33" s="4" t="s">
        <v>98</v>
      </c>
      <c r="D33" s="4" t="s">
        <v>99</v>
      </c>
      <c r="E33" s="4" t="s">
        <v>100</v>
      </c>
      <c r="F33" s="4" t="s">
        <v>39</v>
      </c>
      <c r="G33" s="4">
        <v>61101</v>
      </c>
      <c r="H33" s="4" t="s">
        <v>101</v>
      </c>
      <c r="I33" s="4" t="s">
        <v>102</v>
      </c>
      <c r="J33" s="4" t="s">
        <v>103</v>
      </c>
      <c r="K33" s="35" t="s">
        <v>76</v>
      </c>
      <c r="L33" s="26">
        <v>42166</v>
      </c>
    </row>
    <row r="34" spans="1:21" ht="25.5" x14ac:dyDescent="0.2">
      <c r="A34" s="4" t="s">
        <v>314</v>
      </c>
      <c r="B34" s="9" t="s">
        <v>72</v>
      </c>
      <c r="C34" s="4" t="s">
        <v>149</v>
      </c>
      <c r="D34" s="4" t="s">
        <v>151</v>
      </c>
      <c r="E34" s="4" t="s">
        <v>136</v>
      </c>
      <c r="F34" s="4" t="s">
        <v>153</v>
      </c>
      <c r="G34" s="4">
        <v>53005</v>
      </c>
      <c r="H34" s="4" t="s">
        <v>333</v>
      </c>
      <c r="I34" s="4" t="s">
        <v>155</v>
      </c>
      <c r="J34" s="4" t="s">
        <v>337</v>
      </c>
      <c r="K34" s="35" t="s">
        <v>186</v>
      </c>
      <c r="L34" s="26">
        <v>42166</v>
      </c>
    </row>
    <row r="35" spans="1:21" ht="25.5" x14ac:dyDescent="0.2">
      <c r="A35" s="4" t="s">
        <v>291</v>
      </c>
      <c r="B35" s="9" t="s">
        <v>72</v>
      </c>
      <c r="C35" s="4" t="s">
        <v>293</v>
      </c>
      <c r="D35" s="4" t="s">
        <v>494</v>
      </c>
      <c r="E35" s="4" t="s">
        <v>495</v>
      </c>
      <c r="F35" s="4" t="s">
        <v>71</v>
      </c>
      <c r="G35" s="4">
        <v>53406</v>
      </c>
      <c r="H35" s="4" t="s">
        <v>496</v>
      </c>
      <c r="I35" s="4" t="s">
        <v>498</v>
      </c>
      <c r="J35" s="4" t="s">
        <v>501</v>
      </c>
      <c r="K35" s="25"/>
      <c r="L35" s="26">
        <v>42166</v>
      </c>
    </row>
    <row r="36" spans="1:21" ht="25.5" x14ac:dyDescent="0.2">
      <c r="A36" s="4" t="s">
        <v>311</v>
      </c>
      <c r="B36" s="9" t="s">
        <v>72</v>
      </c>
      <c r="C36" s="4" t="s">
        <v>313</v>
      </c>
      <c r="D36" s="4" t="s">
        <v>502</v>
      </c>
      <c r="E36" s="4" t="s">
        <v>503</v>
      </c>
      <c r="F36" s="4" t="s">
        <v>39</v>
      </c>
      <c r="G36" s="4">
        <v>60563</v>
      </c>
      <c r="H36" s="4" t="s">
        <v>504</v>
      </c>
      <c r="I36" s="4" t="s">
        <v>506</v>
      </c>
      <c r="J36" s="4" t="s">
        <v>507</v>
      </c>
      <c r="K36" s="35" t="s">
        <v>186</v>
      </c>
      <c r="L36" s="26">
        <v>42166</v>
      </c>
    </row>
    <row r="37" spans="1:21" ht="25.5" x14ac:dyDescent="0.2">
      <c r="A37" s="4" t="s">
        <v>330</v>
      </c>
      <c r="B37" s="9" t="s">
        <v>72</v>
      </c>
      <c r="C37" s="4" t="s">
        <v>331</v>
      </c>
      <c r="D37" s="4" t="s">
        <v>509</v>
      </c>
      <c r="E37" s="4" t="s">
        <v>510</v>
      </c>
      <c r="F37" s="4" t="s">
        <v>71</v>
      </c>
      <c r="G37" s="4">
        <v>53594</v>
      </c>
      <c r="H37" s="4" t="s">
        <v>511</v>
      </c>
      <c r="I37" s="4" t="s">
        <v>512</v>
      </c>
      <c r="J37" s="4" t="s">
        <v>513</v>
      </c>
      <c r="K37" s="35" t="s">
        <v>76</v>
      </c>
      <c r="L37" s="26">
        <v>42166</v>
      </c>
    </row>
    <row r="38" spans="1:21" ht="51" x14ac:dyDescent="0.2">
      <c r="A38" s="4" t="s">
        <v>262</v>
      </c>
      <c r="B38" s="9" t="s">
        <v>72</v>
      </c>
      <c r="C38" s="4" t="s">
        <v>265</v>
      </c>
      <c r="D38" s="4" t="s">
        <v>395</v>
      </c>
      <c r="E38" s="4" t="s">
        <v>396</v>
      </c>
      <c r="F38" s="4" t="s">
        <v>71</v>
      </c>
      <c r="G38" s="4">
        <v>53089</v>
      </c>
      <c r="H38" s="4" t="s">
        <v>433</v>
      </c>
      <c r="I38" s="4" t="s">
        <v>435</v>
      </c>
      <c r="J38" s="4" t="s">
        <v>518</v>
      </c>
      <c r="K38" s="25"/>
      <c r="L38" s="26">
        <v>42169</v>
      </c>
    </row>
    <row r="39" spans="1:21" ht="25.5" x14ac:dyDescent="0.2">
      <c r="A39" s="4" t="s">
        <v>519</v>
      </c>
      <c r="B39" s="9" t="s">
        <v>72</v>
      </c>
      <c r="C39" s="4" t="s">
        <v>520</v>
      </c>
      <c r="D39" s="4" t="s">
        <v>521</v>
      </c>
      <c r="E39" s="4" t="s">
        <v>100</v>
      </c>
      <c r="F39" s="4" t="s">
        <v>39</v>
      </c>
      <c r="G39" s="4">
        <v>61114</v>
      </c>
      <c r="H39" s="4" t="s">
        <v>525</v>
      </c>
      <c r="I39" s="4" t="s">
        <v>526</v>
      </c>
      <c r="J39" s="4" t="s">
        <v>527</v>
      </c>
      <c r="K39" s="4" t="s">
        <v>76</v>
      </c>
      <c r="L39" s="26">
        <v>42169</v>
      </c>
    </row>
    <row r="40" spans="1:21" ht="25.5" x14ac:dyDescent="0.2">
      <c r="A40" s="4" t="s">
        <v>341</v>
      </c>
      <c r="B40" s="9" t="s">
        <v>72</v>
      </c>
      <c r="C40" s="4" t="s">
        <v>67</v>
      </c>
      <c r="D40" s="4" t="s">
        <v>69</v>
      </c>
      <c r="E40" s="4" t="s">
        <v>70</v>
      </c>
      <c r="F40" s="4" t="s">
        <v>71</v>
      </c>
      <c r="G40" s="4">
        <v>54401</v>
      </c>
      <c r="H40" s="4" t="s">
        <v>73</v>
      </c>
      <c r="I40" s="4" t="s">
        <v>74</v>
      </c>
      <c r="J40" s="4" t="s">
        <v>75</v>
      </c>
      <c r="K40" s="35" t="s">
        <v>76</v>
      </c>
      <c r="L40" s="26">
        <v>42169</v>
      </c>
    </row>
    <row r="41" spans="1:21" ht="25.5" x14ac:dyDescent="0.2">
      <c r="A41" s="4" t="s">
        <v>368</v>
      </c>
      <c r="B41" s="9" t="s">
        <v>72</v>
      </c>
      <c r="C41" s="4" t="s">
        <v>371</v>
      </c>
      <c r="D41" s="4" t="s">
        <v>532</v>
      </c>
      <c r="E41" s="4" t="s">
        <v>533</v>
      </c>
      <c r="F41" s="4" t="s">
        <v>39</v>
      </c>
      <c r="G41" s="4">
        <v>60013</v>
      </c>
      <c r="H41" s="4" t="s">
        <v>534</v>
      </c>
      <c r="I41" s="4" t="s">
        <v>535</v>
      </c>
      <c r="J41" s="4" t="s">
        <v>536</v>
      </c>
      <c r="K41" s="35" t="s">
        <v>76</v>
      </c>
      <c r="L41" s="26">
        <v>42169</v>
      </c>
    </row>
    <row r="42" spans="1:21" ht="38.25" x14ac:dyDescent="0.2">
      <c r="A42" s="4" t="s">
        <v>315</v>
      </c>
      <c r="B42" s="9" t="s">
        <v>72</v>
      </c>
      <c r="C42" s="4" t="s">
        <v>316</v>
      </c>
      <c r="D42" s="4" t="s">
        <v>537</v>
      </c>
      <c r="E42" s="4" t="s">
        <v>538</v>
      </c>
      <c r="F42" s="4" t="s">
        <v>39</v>
      </c>
      <c r="G42" s="4">
        <v>60302</v>
      </c>
      <c r="H42" s="4" t="s">
        <v>539</v>
      </c>
      <c r="I42" s="4" t="s">
        <v>540</v>
      </c>
      <c r="J42" s="4" t="s">
        <v>541</v>
      </c>
      <c r="K42" s="35" t="s">
        <v>76</v>
      </c>
      <c r="L42" s="26">
        <v>42170</v>
      </c>
    </row>
    <row r="43" spans="1:21" ht="28.5" x14ac:dyDescent="0.2">
      <c r="A43" s="17" t="s">
        <v>295</v>
      </c>
      <c r="B43" s="13" t="s">
        <v>72</v>
      </c>
      <c r="C43" s="17" t="s">
        <v>297</v>
      </c>
      <c r="D43" s="17" t="s">
        <v>542</v>
      </c>
      <c r="E43" s="17" t="s">
        <v>543</v>
      </c>
      <c r="F43" s="17" t="s">
        <v>71</v>
      </c>
      <c r="G43" s="17">
        <v>54974</v>
      </c>
      <c r="H43" s="17" t="s">
        <v>545</v>
      </c>
      <c r="I43" s="17" t="s">
        <v>546</v>
      </c>
      <c r="J43" s="49" t="s">
        <v>547</v>
      </c>
      <c r="K43" s="17" t="s">
        <v>76</v>
      </c>
      <c r="L43" s="26">
        <v>42172</v>
      </c>
    </row>
    <row r="44" spans="1:21" ht="25.5" x14ac:dyDescent="0.2">
      <c r="A44" s="4" t="s">
        <v>189</v>
      </c>
      <c r="B44" s="9" t="s">
        <v>72</v>
      </c>
      <c r="C44" s="4" t="s">
        <v>176</v>
      </c>
      <c r="D44" s="4" t="s">
        <v>193</v>
      </c>
      <c r="E44" s="4" t="s">
        <v>195</v>
      </c>
      <c r="F44" s="4" t="s">
        <v>71</v>
      </c>
      <c r="G44" s="4">
        <v>53545</v>
      </c>
      <c r="H44" s="4" t="s">
        <v>177</v>
      </c>
      <c r="I44" s="4" t="s">
        <v>196</v>
      </c>
      <c r="J44" s="17" t="s">
        <v>370</v>
      </c>
      <c r="K44" s="4"/>
      <c r="L44" s="26">
        <v>42173</v>
      </c>
      <c r="O44" s="10"/>
      <c r="P44" s="17"/>
      <c r="Q44" s="13"/>
      <c r="R44" s="13"/>
      <c r="S44" s="33"/>
      <c r="T44" s="17"/>
      <c r="U44" s="25"/>
    </row>
    <row r="45" spans="1:21" x14ac:dyDescent="0.2">
      <c r="A45" s="4"/>
      <c r="B45" s="13" t="s">
        <v>72</v>
      </c>
      <c r="C45" s="17" t="s">
        <v>566</v>
      </c>
      <c r="D45" s="4"/>
      <c r="E45" s="4"/>
      <c r="F45" s="4"/>
      <c r="G45" s="4"/>
      <c r="H45" s="4"/>
      <c r="I45" s="4"/>
      <c r="J45" s="4"/>
      <c r="K45" s="25"/>
      <c r="L45" s="26"/>
    </row>
    <row r="46" spans="1:21" ht="25.5" x14ac:dyDescent="0.2">
      <c r="A46" s="4" t="s">
        <v>285</v>
      </c>
      <c r="B46" s="9" t="s">
        <v>72</v>
      </c>
      <c r="C46" s="4" t="s">
        <v>288</v>
      </c>
      <c r="D46" s="4" t="s">
        <v>289</v>
      </c>
      <c r="E46" s="4" t="s">
        <v>300</v>
      </c>
      <c r="F46" s="4" t="s">
        <v>39</v>
      </c>
      <c r="G46" s="4">
        <v>60007</v>
      </c>
      <c r="H46" s="4" t="s">
        <v>301</v>
      </c>
      <c r="I46" s="4"/>
      <c r="J46" s="4" t="s">
        <v>303</v>
      </c>
      <c r="K46" s="17" t="s">
        <v>76</v>
      </c>
      <c r="L46" s="33">
        <v>42171</v>
      </c>
      <c r="M46" s="9"/>
      <c r="N46" s="36"/>
      <c r="O46" s="23"/>
      <c r="Q46" s="13"/>
      <c r="R46" s="32"/>
      <c r="S46" s="33"/>
      <c r="U46" s="25"/>
    </row>
    <row r="47" spans="1:21" x14ac:dyDescent="0.2">
      <c r="L47" s="43"/>
    </row>
    <row r="48" spans="1:21" x14ac:dyDescent="0.2">
      <c r="L48" s="43"/>
    </row>
    <row r="49" spans="12:12" x14ac:dyDescent="0.2">
      <c r="L49" s="43"/>
    </row>
    <row r="50" spans="12:12" x14ac:dyDescent="0.2">
      <c r="L50" s="43"/>
    </row>
    <row r="51" spans="12:12" x14ac:dyDescent="0.2">
      <c r="L51" s="43"/>
    </row>
    <row r="52" spans="12:12" x14ac:dyDescent="0.2">
      <c r="L52" s="43"/>
    </row>
    <row r="53" spans="12:12" x14ac:dyDescent="0.2">
      <c r="L53" s="43"/>
    </row>
    <row r="54" spans="12:12" x14ac:dyDescent="0.2">
      <c r="L54" s="43"/>
    </row>
    <row r="55" spans="12:12" x14ac:dyDescent="0.2">
      <c r="L55" s="43"/>
    </row>
    <row r="56" spans="12:12" x14ac:dyDescent="0.2">
      <c r="L56" s="43"/>
    </row>
    <row r="57" spans="12:12" x14ac:dyDescent="0.2">
      <c r="L57" s="43"/>
    </row>
    <row r="58" spans="12:12" x14ac:dyDescent="0.2">
      <c r="L58" s="43"/>
    </row>
    <row r="59" spans="12:12" x14ac:dyDescent="0.2">
      <c r="L59" s="43"/>
    </row>
    <row r="60" spans="12:12" x14ac:dyDescent="0.2">
      <c r="L60" s="43"/>
    </row>
    <row r="61" spans="12:12" x14ac:dyDescent="0.2">
      <c r="L61" s="43"/>
    </row>
    <row r="62" spans="12:12" x14ac:dyDescent="0.2">
      <c r="L62" s="43"/>
    </row>
    <row r="63" spans="12:12" x14ac:dyDescent="0.2">
      <c r="L63" s="43"/>
    </row>
    <row r="64" spans="12:12" x14ac:dyDescent="0.2">
      <c r="L64" s="43"/>
    </row>
    <row r="65" spans="12:12" x14ac:dyDescent="0.2">
      <c r="L65" s="43"/>
    </row>
    <row r="66" spans="12:12" x14ac:dyDescent="0.2">
      <c r="L66" s="43"/>
    </row>
    <row r="67" spans="12:12" x14ac:dyDescent="0.2">
      <c r="L67" s="43"/>
    </row>
    <row r="68" spans="12:12" x14ac:dyDescent="0.2">
      <c r="L68" s="43"/>
    </row>
    <row r="69" spans="12:12" x14ac:dyDescent="0.2">
      <c r="L69" s="43"/>
    </row>
    <row r="70" spans="12:12" x14ac:dyDescent="0.2">
      <c r="L70" s="43"/>
    </row>
    <row r="71" spans="12:12" x14ac:dyDescent="0.2">
      <c r="L71" s="43"/>
    </row>
    <row r="72" spans="12:12" x14ac:dyDescent="0.2">
      <c r="L72" s="43"/>
    </row>
    <row r="73" spans="12:12" x14ac:dyDescent="0.2">
      <c r="L73" s="43"/>
    </row>
    <row r="74" spans="12:12" x14ac:dyDescent="0.2">
      <c r="L74" s="43"/>
    </row>
    <row r="75" spans="12:12" x14ac:dyDescent="0.2">
      <c r="L75" s="43"/>
    </row>
    <row r="76" spans="12:12" x14ac:dyDescent="0.2">
      <c r="L76" s="43"/>
    </row>
    <row r="77" spans="12:12" x14ac:dyDescent="0.2">
      <c r="L77" s="43"/>
    </row>
    <row r="78" spans="12:12" x14ac:dyDescent="0.2">
      <c r="L78" s="43"/>
    </row>
    <row r="79" spans="12:12" x14ac:dyDescent="0.2">
      <c r="L79" s="43"/>
    </row>
    <row r="80" spans="12:12" x14ac:dyDescent="0.2">
      <c r="L80" s="43"/>
    </row>
    <row r="81" spans="12:12" x14ac:dyDescent="0.2">
      <c r="L81" s="43"/>
    </row>
    <row r="82" spans="12:12" x14ac:dyDescent="0.2">
      <c r="L82" s="43"/>
    </row>
    <row r="83" spans="12:12" x14ac:dyDescent="0.2">
      <c r="L83" s="43"/>
    </row>
    <row r="84" spans="12:12" x14ac:dyDescent="0.2">
      <c r="L84" s="43"/>
    </row>
    <row r="85" spans="12:12" x14ac:dyDescent="0.2">
      <c r="L85" s="43"/>
    </row>
    <row r="86" spans="12:12" x14ac:dyDescent="0.2">
      <c r="L86" s="43"/>
    </row>
    <row r="87" spans="12:12" x14ac:dyDescent="0.2">
      <c r="L87" s="43"/>
    </row>
    <row r="88" spans="12:12" x14ac:dyDescent="0.2">
      <c r="L88" s="43"/>
    </row>
    <row r="89" spans="12:12" x14ac:dyDescent="0.2">
      <c r="L89" s="43"/>
    </row>
    <row r="90" spans="12:12" x14ac:dyDescent="0.2">
      <c r="L90" s="43"/>
    </row>
    <row r="91" spans="12:12" x14ac:dyDescent="0.2">
      <c r="L91" s="43"/>
    </row>
    <row r="92" spans="12:12" x14ac:dyDescent="0.2">
      <c r="L92" s="43"/>
    </row>
    <row r="93" spans="12:12" x14ac:dyDescent="0.2">
      <c r="L93" s="43"/>
    </row>
    <row r="94" spans="12:12" x14ac:dyDescent="0.2">
      <c r="L94" s="43"/>
    </row>
    <row r="95" spans="12:12" x14ac:dyDescent="0.2">
      <c r="L95" s="43"/>
    </row>
    <row r="96" spans="12:12" x14ac:dyDescent="0.2">
      <c r="L96" s="43"/>
    </row>
    <row r="97" spans="12:12" x14ac:dyDescent="0.2">
      <c r="L97" s="43"/>
    </row>
    <row r="98" spans="12:12" x14ac:dyDescent="0.2">
      <c r="L98" s="43"/>
    </row>
    <row r="99" spans="12:12" x14ac:dyDescent="0.2">
      <c r="L99" s="43"/>
    </row>
    <row r="100" spans="12:12" x14ac:dyDescent="0.2">
      <c r="L100" s="43"/>
    </row>
    <row r="101" spans="12:12" x14ac:dyDescent="0.2">
      <c r="L101" s="43"/>
    </row>
    <row r="102" spans="12:12" x14ac:dyDescent="0.2">
      <c r="L102" s="43"/>
    </row>
    <row r="103" spans="12:12" x14ac:dyDescent="0.2">
      <c r="L103" s="43"/>
    </row>
    <row r="104" spans="12:12" x14ac:dyDescent="0.2">
      <c r="L104" s="43"/>
    </row>
    <row r="105" spans="12:12" x14ac:dyDescent="0.2">
      <c r="L105" s="43"/>
    </row>
    <row r="106" spans="12:12" x14ac:dyDescent="0.2">
      <c r="L106" s="43"/>
    </row>
    <row r="107" spans="12:12" x14ac:dyDescent="0.2">
      <c r="L107" s="43"/>
    </row>
    <row r="108" spans="12:12" x14ac:dyDescent="0.2">
      <c r="L108" s="43"/>
    </row>
    <row r="109" spans="12:12" x14ac:dyDescent="0.2">
      <c r="L109" s="43"/>
    </row>
    <row r="110" spans="12:12" x14ac:dyDescent="0.2">
      <c r="L110" s="43"/>
    </row>
    <row r="111" spans="12:12" x14ac:dyDescent="0.2">
      <c r="L111" s="43"/>
    </row>
    <row r="112" spans="12:12" x14ac:dyDescent="0.2">
      <c r="L112" s="43"/>
    </row>
    <row r="113" spans="12:12" x14ac:dyDescent="0.2">
      <c r="L113" s="43"/>
    </row>
    <row r="114" spans="12:12" x14ac:dyDescent="0.2">
      <c r="L114" s="43"/>
    </row>
    <row r="115" spans="12:12" x14ac:dyDescent="0.2">
      <c r="L115" s="43"/>
    </row>
    <row r="116" spans="12:12" x14ac:dyDescent="0.2">
      <c r="L116" s="43"/>
    </row>
    <row r="117" spans="12:12" x14ac:dyDescent="0.2">
      <c r="L117" s="43"/>
    </row>
    <row r="118" spans="12:12" x14ac:dyDescent="0.2">
      <c r="L118" s="43"/>
    </row>
    <row r="119" spans="12:12" x14ac:dyDescent="0.2">
      <c r="L119" s="43"/>
    </row>
    <row r="120" spans="12:12" x14ac:dyDescent="0.2">
      <c r="L120" s="43"/>
    </row>
    <row r="121" spans="12:12" x14ac:dyDescent="0.2">
      <c r="L121" s="43"/>
    </row>
    <row r="122" spans="12:12" x14ac:dyDescent="0.2">
      <c r="L122" s="43"/>
    </row>
    <row r="123" spans="12:12" x14ac:dyDescent="0.2">
      <c r="L123" s="43"/>
    </row>
    <row r="124" spans="12:12" x14ac:dyDescent="0.2">
      <c r="L124" s="43"/>
    </row>
    <row r="125" spans="12:12" x14ac:dyDescent="0.2">
      <c r="L125" s="43"/>
    </row>
    <row r="126" spans="12:12" x14ac:dyDescent="0.2">
      <c r="L126" s="43"/>
    </row>
    <row r="127" spans="12:12" x14ac:dyDescent="0.2">
      <c r="L127" s="43"/>
    </row>
    <row r="128" spans="12:12" x14ac:dyDescent="0.2">
      <c r="L128" s="43"/>
    </row>
    <row r="129" spans="12:12" x14ac:dyDescent="0.2">
      <c r="L129" s="43"/>
    </row>
    <row r="130" spans="12:12" x14ac:dyDescent="0.2">
      <c r="L130" s="43"/>
    </row>
    <row r="131" spans="12:12" x14ac:dyDescent="0.2">
      <c r="L131" s="43"/>
    </row>
    <row r="132" spans="12:12" x14ac:dyDescent="0.2">
      <c r="L132" s="43"/>
    </row>
    <row r="133" spans="12:12" x14ac:dyDescent="0.2">
      <c r="L133" s="43"/>
    </row>
    <row r="134" spans="12:12" x14ac:dyDescent="0.2">
      <c r="L134" s="43"/>
    </row>
    <row r="135" spans="12:12" x14ac:dyDescent="0.2">
      <c r="L135" s="43"/>
    </row>
    <row r="136" spans="12:12" x14ac:dyDescent="0.2">
      <c r="L136" s="43"/>
    </row>
    <row r="137" spans="12:12" x14ac:dyDescent="0.2">
      <c r="L137" s="43"/>
    </row>
    <row r="138" spans="12:12" x14ac:dyDescent="0.2">
      <c r="L138" s="43"/>
    </row>
    <row r="139" spans="12:12" x14ac:dyDescent="0.2">
      <c r="L139" s="43"/>
    </row>
    <row r="140" spans="12:12" x14ac:dyDescent="0.2">
      <c r="L140" s="43"/>
    </row>
    <row r="141" spans="12:12" x14ac:dyDescent="0.2">
      <c r="L141" s="43"/>
    </row>
    <row r="142" spans="12:12" x14ac:dyDescent="0.2">
      <c r="L142" s="43"/>
    </row>
    <row r="143" spans="12:12" x14ac:dyDescent="0.2">
      <c r="L143" s="43"/>
    </row>
    <row r="144" spans="12:12" x14ac:dyDescent="0.2">
      <c r="L144" s="43"/>
    </row>
    <row r="145" spans="12:12" x14ac:dyDescent="0.2">
      <c r="L145" s="43"/>
    </row>
    <row r="146" spans="12:12" x14ac:dyDescent="0.2">
      <c r="L146" s="43"/>
    </row>
    <row r="147" spans="12:12" x14ac:dyDescent="0.2">
      <c r="L147" s="43"/>
    </row>
    <row r="148" spans="12:12" x14ac:dyDescent="0.2">
      <c r="L148" s="43"/>
    </row>
    <row r="149" spans="12:12" x14ac:dyDescent="0.2">
      <c r="L149" s="43"/>
    </row>
    <row r="150" spans="12:12" x14ac:dyDescent="0.2">
      <c r="L150" s="43"/>
    </row>
    <row r="151" spans="12:12" x14ac:dyDescent="0.2">
      <c r="L151" s="43"/>
    </row>
    <row r="152" spans="12:12" x14ac:dyDescent="0.2">
      <c r="L152" s="43"/>
    </row>
    <row r="153" spans="12:12" x14ac:dyDescent="0.2">
      <c r="L153" s="43"/>
    </row>
    <row r="154" spans="12:12" x14ac:dyDescent="0.2">
      <c r="L154" s="43"/>
    </row>
    <row r="155" spans="12:12" x14ac:dyDescent="0.2">
      <c r="L155" s="43"/>
    </row>
    <row r="156" spans="12:12" x14ac:dyDescent="0.2">
      <c r="L156" s="43"/>
    </row>
    <row r="157" spans="12:12" x14ac:dyDescent="0.2">
      <c r="L157" s="43"/>
    </row>
    <row r="158" spans="12:12" x14ac:dyDescent="0.2">
      <c r="L158" s="43"/>
    </row>
    <row r="159" spans="12:12" x14ac:dyDescent="0.2">
      <c r="L159" s="43"/>
    </row>
    <row r="160" spans="12:12" x14ac:dyDescent="0.2">
      <c r="L160" s="43"/>
    </row>
    <row r="161" spans="12:12" x14ac:dyDescent="0.2">
      <c r="L161" s="43"/>
    </row>
    <row r="162" spans="12:12" x14ac:dyDescent="0.2">
      <c r="L162" s="43"/>
    </row>
    <row r="163" spans="12:12" x14ac:dyDescent="0.2">
      <c r="L163" s="43"/>
    </row>
    <row r="164" spans="12:12" x14ac:dyDescent="0.2">
      <c r="L164" s="43"/>
    </row>
    <row r="165" spans="12:12" x14ac:dyDescent="0.2">
      <c r="L165" s="43"/>
    </row>
    <row r="166" spans="12:12" x14ac:dyDescent="0.2">
      <c r="L166" s="43"/>
    </row>
    <row r="167" spans="12:12" x14ac:dyDescent="0.2">
      <c r="L167" s="43"/>
    </row>
    <row r="168" spans="12:12" x14ac:dyDescent="0.2">
      <c r="L168" s="43"/>
    </row>
    <row r="169" spans="12:12" x14ac:dyDescent="0.2">
      <c r="L169" s="43"/>
    </row>
    <row r="170" spans="12:12" x14ac:dyDescent="0.2">
      <c r="L170" s="43"/>
    </row>
    <row r="171" spans="12:12" x14ac:dyDescent="0.2">
      <c r="L171" s="43"/>
    </row>
    <row r="172" spans="12:12" x14ac:dyDescent="0.2">
      <c r="L172" s="43"/>
    </row>
    <row r="173" spans="12:12" x14ac:dyDescent="0.2">
      <c r="L173" s="43"/>
    </row>
    <row r="174" spans="12:12" x14ac:dyDescent="0.2">
      <c r="L174" s="43"/>
    </row>
    <row r="175" spans="12:12" x14ac:dyDescent="0.2">
      <c r="L175" s="43"/>
    </row>
    <row r="176" spans="12:12" x14ac:dyDescent="0.2">
      <c r="L176" s="43"/>
    </row>
    <row r="177" spans="12:12" x14ac:dyDescent="0.2">
      <c r="L177" s="43"/>
    </row>
    <row r="178" spans="12:12" x14ac:dyDescent="0.2">
      <c r="L178" s="43"/>
    </row>
    <row r="179" spans="12:12" x14ac:dyDescent="0.2">
      <c r="L179" s="43"/>
    </row>
    <row r="180" spans="12:12" x14ac:dyDescent="0.2">
      <c r="L180" s="43"/>
    </row>
    <row r="181" spans="12:12" x14ac:dyDescent="0.2">
      <c r="L181" s="43"/>
    </row>
    <row r="182" spans="12:12" x14ac:dyDescent="0.2">
      <c r="L182" s="43"/>
    </row>
    <row r="183" spans="12:12" x14ac:dyDescent="0.2">
      <c r="L183" s="43"/>
    </row>
    <row r="184" spans="12:12" x14ac:dyDescent="0.2">
      <c r="L184" s="43"/>
    </row>
    <row r="185" spans="12:12" x14ac:dyDescent="0.2">
      <c r="L185" s="43"/>
    </row>
    <row r="186" spans="12:12" x14ac:dyDescent="0.2">
      <c r="L186" s="43"/>
    </row>
    <row r="187" spans="12:12" x14ac:dyDescent="0.2">
      <c r="L187" s="43"/>
    </row>
    <row r="188" spans="12:12" x14ac:dyDescent="0.2">
      <c r="L188" s="43"/>
    </row>
    <row r="189" spans="12:12" x14ac:dyDescent="0.2">
      <c r="L189" s="43"/>
    </row>
    <row r="190" spans="12:12" x14ac:dyDescent="0.2">
      <c r="L190" s="43"/>
    </row>
    <row r="191" spans="12:12" x14ac:dyDescent="0.2">
      <c r="L191" s="43"/>
    </row>
    <row r="192" spans="12:12" x14ac:dyDescent="0.2">
      <c r="L192" s="43"/>
    </row>
    <row r="193" spans="12:12" x14ac:dyDescent="0.2">
      <c r="L193" s="43"/>
    </row>
    <row r="194" spans="12:12" x14ac:dyDescent="0.2">
      <c r="L194" s="43"/>
    </row>
    <row r="195" spans="12:12" x14ac:dyDescent="0.2">
      <c r="L195" s="43"/>
    </row>
    <row r="196" spans="12:12" x14ac:dyDescent="0.2">
      <c r="L196" s="43"/>
    </row>
    <row r="197" spans="12:12" x14ac:dyDescent="0.2">
      <c r="L197" s="43"/>
    </row>
    <row r="198" spans="12:12" x14ac:dyDescent="0.2">
      <c r="L198" s="43"/>
    </row>
    <row r="199" spans="12:12" x14ac:dyDescent="0.2">
      <c r="L199" s="43"/>
    </row>
    <row r="200" spans="12:12" x14ac:dyDescent="0.2">
      <c r="L200" s="43"/>
    </row>
    <row r="201" spans="12:12" x14ac:dyDescent="0.2">
      <c r="L201" s="43"/>
    </row>
    <row r="202" spans="12:12" x14ac:dyDescent="0.2">
      <c r="L202" s="43"/>
    </row>
    <row r="203" spans="12:12" x14ac:dyDescent="0.2">
      <c r="L203" s="43"/>
    </row>
    <row r="204" spans="12:12" x14ac:dyDescent="0.2">
      <c r="L204" s="43"/>
    </row>
    <row r="205" spans="12:12" x14ac:dyDescent="0.2">
      <c r="L205" s="43"/>
    </row>
    <row r="206" spans="12:12" x14ac:dyDescent="0.2">
      <c r="L206" s="43"/>
    </row>
    <row r="207" spans="12:12" x14ac:dyDescent="0.2">
      <c r="L207" s="43"/>
    </row>
    <row r="208" spans="12:12" x14ac:dyDescent="0.2">
      <c r="L208" s="43"/>
    </row>
    <row r="209" spans="12:12" x14ac:dyDescent="0.2">
      <c r="L209" s="43"/>
    </row>
    <row r="210" spans="12:12" x14ac:dyDescent="0.2">
      <c r="L210" s="43"/>
    </row>
    <row r="211" spans="12:12" x14ac:dyDescent="0.2">
      <c r="L211" s="43"/>
    </row>
    <row r="212" spans="12:12" x14ac:dyDescent="0.2">
      <c r="L212" s="43"/>
    </row>
    <row r="213" spans="12:12" x14ac:dyDescent="0.2">
      <c r="L213" s="43"/>
    </row>
    <row r="214" spans="12:12" x14ac:dyDescent="0.2">
      <c r="L214" s="43"/>
    </row>
    <row r="215" spans="12:12" x14ac:dyDescent="0.2">
      <c r="L215" s="43"/>
    </row>
    <row r="216" spans="12:12" x14ac:dyDescent="0.2">
      <c r="L216" s="43"/>
    </row>
    <row r="217" spans="12:12" x14ac:dyDescent="0.2">
      <c r="L217" s="43"/>
    </row>
    <row r="218" spans="12:12" x14ac:dyDescent="0.2">
      <c r="L218" s="43"/>
    </row>
    <row r="219" spans="12:12" x14ac:dyDescent="0.2">
      <c r="L219" s="43"/>
    </row>
    <row r="220" spans="12:12" x14ac:dyDescent="0.2">
      <c r="L220" s="43"/>
    </row>
    <row r="221" spans="12:12" x14ac:dyDescent="0.2">
      <c r="L221" s="43"/>
    </row>
    <row r="222" spans="12:12" x14ac:dyDescent="0.2">
      <c r="L222" s="43"/>
    </row>
    <row r="223" spans="12:12" x14ac:dyDescent="0.2">
      <c r="L223" s="43"/>
    </row>
    <row r="224" spans="12:12" x14ac:dyDescent="0.2">
      <c r="L224" s="43"/>
    </row>
    <row r="225" spans="12:12" x14ac:dyDescent="0.2">
      <c r="L225" s="43"/>
    </row>
    <row r="226" spans="12:12" x14ac:dyDescent="0.2">
      <c r="L226" s="43"/>
    </row>
    <row r="227" spans="12:12" x14ac:dyDescent="0.2">
      <c r="L227" s="43"/>
    </row>
    <row r="228" spans="12:12" x14ac:dyDescent="0.2">
      <c r="L228" s="43"/>
    </row>
    <row r="229" spans="12:12" x14ac:dyDescent="0.2">
      <c r="L229" s="43"/>
    </row>
    <row r="230" spans="12:12" x14ac:dyDescent="0.2">
      <c r="L230" s="43"/>
    </row>
    <row r="231" spans="12:12" x14ac:dyDescent="0.2">
      <c r="L231" s="43"/>
    </row>
    <row r="232" spans="12:12" x14ac:dyDescent="0.2">
      <c r="L232" s="43"/>
    </row>
    <row r="233" spans="12:12" x14ac:dyDescent="0.2">
      <c r="L233" s="43"/>
    </row>
    <row r="234" spans="12:12" x14ac:dyDescent="0.2">
      <c r="L234" s="43"/>
    </row>
    <row r="235" spans="12:12" x14ac:dyDescent="0.2">
      <c r="L235" s="43"/>
    </row>
    <row r="236" spans="12:12" x14ac:dyDescent="0.2">
      <c r="L236" s="43"/>
    </row>
    <row r="237" spans="12:12" x14ac:dyDescent="0.2">
      <c r="L237" s="43"/>
    </row>
    <row r="238" spans="12:12" x14ac:dyDescent="0.2">
      <c r="L238" s="43"/>
    </row>
    <row r="239" spans="12:12" x14ac:dyDescent="0.2">
      <c r="L239" s="43"/>
    </row>
    <row r="240" spans="12:12" x14ac:dyDescent="0.2">
      <c r="L240" s="43"/>
    </row>
    <row r="241" spans="12:12" x14ac:dyDescent="0.2">
      <c r="L241" s="43"/>
    </row>
    <row r="242" spans="12:12" x14ac:dyDescent="0.2">
      <c r="L242" s="43"/>
    </row>
    <row r="243" spans="12:12" x14ac:dyDescent="0.2">
      <c r="L243" s="43"/>
    </row>
    <row r="244" spans="12:12" x14ac:dyDescent="0.2">
      <c r="L244" s="43"/>
    </row>
    <row r="245" spans="12:12" x14ac:dyDescent="0.2">
      <c r="L245" s="43"/>
    </row>
    <row r="246" spans="12:12" x14ac:dyDescent="0.2">
      <c r="L246" s="43"/>
    </row>
    <row r="247" spans="12:12" x14ac:dyDescent="0.2">
      <c r="L247" s="43"/>
    </row>
    <row r="248" spans="12:12" x14ac:dyDescent="0.2">
      <c r="L248" s="43"/>
    </row>
    <row r="249" spans="12:12" x14ac:dyDescent="0.2">
      <c r="L249" s="43"/>
    </row>
    <row r="250" spans="12:12" x14ac:dyDescent="0.2">
      <c r="L250" s="43"/>
    </row>
    <row r="251" spans="12:12" x14ac:dyDescent="0.2">
      <c r="L251" s="43"/>
    </row>
    <row r="252" spans="12:12" x14ac:dyDescent="0.2">
      <c r="L252" s="43"/>
    </row>
    <row r="253" spans="12:12" x14ac:dyDescent="0.2">
      <c r="L253" s="43"/>
    </row>
    <row r="254" spans="12:12" x14ac:dyDescent="0.2">
      <c r="L254" s="43"/>
    </row>
    <row r="255" spans="12:12" x14ac:dyDescent="0.2">
      <c r="L255" s="43"/>
    </row>
    <row r="256" spans="12:12" x14ac:dyDescent="0.2">
      <c r="L256" s="43"/>
    </row>
    <row r="257" spans="12:12" x14ac:dyDescent="0.2">
      <c r="L257" s="43"/>
    </row>
    <row r="258" spans="12:12" x14ac:dyDescent="0.2">
      <c r="L258" s="43"/>
    </row>
    <row r="259" spans="12:12" x14ac:dyDescent="0.2">
      <c r="L259" s="43"/>
    </row>
    <row r="260" spans="12:12" x14ac:dyDescent="0.2">
      <c r="L260" s="43"/>
    </row>
    <row r="261" spans="12:12" x14ac:dyDescent="0.2">
      <c r="L261" s="43"/>
    </row>
    <row r="262" spans="12:12" x14ac:dyDescent="0.2">
      <c r="L262" s="43"/>
    </row>
    <row r="263" spans="12:12" x14ac:dyDescent="0.2">
      <c r="L263" s="43"/>
    </row>
    <row r="264" spans="12:12" x14ac:dyDescent="0.2">
      <c r="L264" s="43"/>
    </row>
    <row r="265" spans="12:12" x14ac:dyDescent="0.2">
      <c r="L265" s="43"/>
    </row>
    <row r="266" spans="12:12" x14ac:dyDescent="0.2">
      <c r="L266" s="43"/>
    </row>
    <row r="267" spans="12:12" x14ac:dyDescent="0.2">
      <c r="L267" s="43"/>
    </row>
    <row r="268" spans="12:12" x14ac:dyDescent="0.2">
      <c r="L268" s="43"/>
    </row>
    <row r="269" spans="12:12" x14ac:dyDescent="0.2">
      <c r="L269" s="43"/>
    </row>
    <row r="270" spans="12:12" x14ac:dyDescent="0.2">
      <c r="L270" s="43"/>
    </row>
    <row r="271" spans="12:12" x14ac:dyDescent="0.2">
      <c r="L271" s="43"/>
    </row>
    <row r="272" spans="12:12" x14ac:dyDescent="0.2">
      <c r="L272" s="43"/>
    </row>
    <row r="273" spans="12:12" x14ac:dyDescent="0.2">
      <c r="L273" s="43"/>
    </row>
    <row r="274" spans="12:12" x14ac:dyDescent="0.2">
      <c r="L274" s="43"/>
    </row>
    <row r="275" spans="12:12" x14ac:dyDescent="0.2">
      <c r="L275" s="43"/>
    </row>
    <row r="276" spans="12:12" x14ac:dyDescent="0.2">
      <c r="L276" s="43"/>
    </row>
    <row r="277" spans="12:12" x14ac:dyDescent="0.2">
      <c r="L277" s="43"/>
    </row>
    <row r="278" spans="12:12" x14ac:dyDescent="0.2">
      <c r="L278" s="43"/>
    </row>
    <row r="279" spans="12:12" x14ac:dyDescent="0.2">
      <c r="L279" s="43"/>
    </row>
    <row r="280" spans="12:12" x14ac:dyDescent="0.2">
      <c r="L280" s="43"/>
    </row>
    <row r="281" spans="12:12" x14ac:dyDescent="0.2">
      <c r="L281" s="43"/>
    </row>
    <row r="282" spans="12:12" x14ac:dyDescent="0.2">
      <c r="L282" s="43"/>
    </row>
    <row r="283" spans="12:12" x14ac:dyDescent="0.2">
      <c r="L283" s="43"/>
    </row>
    <row r="284" spans="12:12" x14ac:dyDescent="0.2">
      <c r="L284" s="43"/>
    </row>
    <row r="285" spans="12:12" x14ac:dyDescent="0.2">
      <c r="L285" s="43"/>
    </row>
    <row r="286" spans="12:12" x14ac:dyDescent="0.2">
      <c r="L286" s="43"/>
    </row>
    <row r="287" spans="12:12" x14ac:dyDescent="0.2">
      <c r="L287" s="43"/>
    </row>
    <row r="288" spans="12:12" x14ac:dyDescent="0.2">
      <c r="L288" s="43"/>
    </row>
    <row r="289" spans="12:12" x14ac:dyDescent="0.2">
      <c r="L289" s="43"/>
    </row>
    <row r="290" spans="12:12" x14ac:dyDescent="0.2">
      <c r="L290" s="43"/>
    </row>
    <row r="291" spans="12:12" x14ac:dyDescent="0.2">
      <c r="L291" s="43"/>
    </row>
    <row r="292" spans="12:12" x14ac:dyDescent="0.2">
      <c r="L292" s="43"/>
    </row>
    <row r="293" spans="12:12" x14ac:dyDescent="0.2">
      <c r="L293" s="43"/>
    </row>
    <row r="294" spans="12:12" x14ac:dyDescent="0.2">
      <c r="L294" s="43"/>
    </row>
    <row r="295" spans="12:12" x14ac:dyDescent="0.2">
      <c r="L295" s="43"/>
    </row>
    <row r="296" spans="12:12" x14ac:dyDescent="0.2">
      <c r="L296" s="43"/>
    </row>
    <row r="297" spans="12:12" x14ac:dyDescent="0.2">
      <c r="L297" s="43"/>
    </row>
    <row r="298" spans="12:12" x14ac:dyDescent="0.2">
      <c r="L298" s="43"/>
    </row>
    <row r="299" spans="12:12" x14ac:dyDescent="0.2">
      <c r="L299" s="43"/>
    </row>
    <row r="300" spans="12:12" x14ac:dyDescent="0.2">
      <c r="L300" s="43"/>
    </row>
    <row r="301" spans="12:12" x14ac:dyDescent="0.2">
      <c r="L301" s="43"/>
    </row>
    <row r="302" spans="12:12" x14ac:dyDescent="0.2">
      <c r="L302" s="43"/>
    </row>
    <row r="303" spans="12:12" x14ac:dyDescent="0.2">
      <c r="L303" s="43"/>
    </row>
    <row r="304" spans="12:12" x14ac:dyDescent="0.2">
      <c r="L304" s="43"/>
    </row>
    <row r="305" spans="12:12" x14ac:dyDescent="0.2">
      <c r="L305" s="43"/>
    </row>
    <row r="306" spans="12:12" x14ac:dyDescent="0.2">
      <c r="L306" s="43"/>
    </row>
    <row r="307" spans="12:12" x14ac:dyDescent="0.2">
      <c r="L307" s="43"/>
    </row>
    <row r="308" spans="12:12" x14ac:dyDescent="0.2">
      <c r="L308" s="43"/>
    </row>
    <row r="309" spans="12:12" x14ac:dyDescent="0.2">
      <c r="L309" s="43"/>
    </row>
    <row r="310" spans="12:12" x14ac:dyDescent="0.2">
      <c r="L310" s="43"/>
    </row>
    <row r="311" spans="12:12" x14ac:dyDescent="0.2">
      <c r="L311" s="43"/>
    </row>
    <row r="312" spans="12:12" x14ac:dyDescent="0.2">
      <c r="L312" s="43"/>
    </row>
    <row r="313" spans="12:12" x14ac:dyDescent="0.2">
      <c r="L313" s="43"/>
    </row>
    <row r="314" spans="12:12" x14ac:dyDescent="0.2">
      <c r="L314" s="43"/>
    </row>
    <row r="315" spans="12:12" x14ac:dyDescent="0.2">
      <c r="L315" s="43"/>
    </row>
    <row r="316" spans="12:12" x14ac:dyDescent="0.2">
      <c r="L316" s="43"/>
    </row>
    <row r="317" spans="12:12" x14ac:dyDescent="0.2">
      <c r="L317" s="43"/>
    </row>
    <row r="318" spans="12:12" x14ac:dyDescent="0.2">
      <c r="L318" s="43"/>
    </row>
    <row r="319" spans="12:12" x14ac:dyDescent="0.2">
      <c r="L319" s="43"/>
    </row>
    <row r="320" spans="12:12" x14ac:dyDescent="0.2">
      <c r="L320" s="43"/>
    </row>
    <row r="321" spans="12:12" x14ac:dyDescent="0.2">
      <c r="L321" s="43"/>
    </row>
    <row r="322" spans="12:12" x14ac:dyDescent="0.2">
      <c r="L322" s="43"/>
    </row>
    <row r="323" spans="12:12" x14ac:dyDescent="0.2">
      <c r="L323" s="43"/>
    </row>
    <row r="324" spans="12:12" x14ac:dyDescent="0.2">
      <c r="L324" s="43"/>
    </row>
    <row r="325" spans="12:12" x14ac:dyDescent="0.2">
      <c r="L325" s="43"/>
    </row>
    <row r="326" spans="12:12" x14ac:dyDescent="0.2">
      <c r="L326" s="43"/>
    </row>
    <row r="327" spans="12:12" x14ac:dyDescent="0.2">
      <c r="L327" s="43"/>
    </row>
    <row r="328" spans="12:12" x14ac:dyDescent="0.2">
      <c r="L328" s="43"/>
    </row>
    <row r="329" spans="12:12" x14ac:dyDescent="0.2">
      <c r="L329" s="43"/>
    </row>
    <row r="330" spans="12:12" x14ac:dyDescent="0.2">
      <c r="L330" s="43"/>
    </row>
    <row r="331" spans="12:12" x14ac:dyDescent="0.2">
      <c r="L331" s="43"/>
    </row>
    <row r="332" spans="12:12" x14ac:dyDescent="0.2">
      <c r="L332" s="43"/>
    </row>
    <row r="333" spans="12:12" x14ac:dyDescent="0.2">
      <c r="L333" s="43"/>
    </row>
    <row r="334" spans="12:12" x14ac:dyDescent="0.2">
      <c r="L334" s="43"/>
    </row>
    <row r="335" spans="12:12" x14ac:dyDescent="0.2">
      <c r="L335" s="43"/>
    </row>
    <row r="336" spans="12:12" x14ac:dyDescent="0.2">
      <c r="L336" s="43"/>
    </row>
    <row r="337" spans="12:12" x14ac:dyDescent="0.2">
      <c r="L337" s="43"/>
    </row>
    <row r="338" spans="12:12" x14ac:dyDescent="0.2">
      <c r="L338" s="43"/>
    </row>
    <row r="339" spans="12:12" x14ac:dyDescent="0.2">
      <c r="L339" s="43"/>
    </row>
    <row r="340" spans="12:12" x14ac:dyDescent="0.2">
      <c r="L340" s="43"/>
    </row>
    <row r="341" spans="12:12" x14ac:dyDescent="0.2">
      <c r="L341" s="43"/>
    </row>
    <row r="342" spans="12:12" x14ac:dyDescent="0.2">
      <c r="L342" s="43"/>
    </row>
    <row r="343" spans="12:12" x14ac:dyDescent="0.2">
      <c r="L343" s="43"/>
    </row>
    <row r="344" spans="12:12" x14ac:dyDescent="0.2">
      <c r="L344" s="43"/>
    </row>
    <row r="345" spans="12:12" x14ac:dyDescent="0.2">
      <c r="L345" s="43"/>
    </row>
    <row r="346" spans="12:12" x14ac:dyDescent="0.2">
      <c r="L346" s="43"/>
    </row>
    <row r="347" spans="12:12" x14ac:dyDescent="0.2">
      <c r="L347" s="43"/>
    </row>
    <row r="348" spans="12:12" x14ac:dyDescent="0.2">
      <c r="L348" s="43"/>
    </row>
    <row r="349" spans="12:12" x14ac:dyDescent="0.2">
      <c r="L349" s="43"/>
    </row>
    <row r="350" spans="12:12" x14ac:dyDescent="0.2">
      <c r="L350" s="43"/>
    </row>
    <row r="351" spans="12:12" x14ac:dyDescent="0.2">
      <c r="L351" s="43"/>
    </row>
    <row r="352" spans="12:12" x14ac:dyDescent="0.2">
      <c r="L352" s="43"/>
    </row>
    <row r="353" spans="12:12" x14ac:dyDescent="0.2">
      <c r="L353" s="43"/>
    </row>
    <row r="354" spans="12:12" x14ac:dyDescent="0.2">
      <c r="L354" s="43"/>
    </row>
    <row r="355" spans="12:12" x14ac:dyDescent="0.2">
      <c r="L355" s="43"/>
    </row>
    <row r="356" spans="12:12" x14ac:dyDescent="0.2">
      <c r="L356" s="43"/>
    </row>
    <row r="357" spans="12:12" x14ac:dyDescent="0.2">
      <c r="L357" s="43"/>
    </row>
    <row r="358" spans="12:12" x14ac:dyDescent="0.2">
      <c r="L358" s="43"/>
    </row>
    <row r="359" spans="12:12" x14ac:dyDescent="0.2">
      <c r="L359" s="43"/>
    </row>
    <row r="360" spans="12:12" x14ac:dyDescent="0.2">
      <c r="L360" s="43"/>
    </row>
    <row r="361" spans="12:12" x14ac:dyDescent="0.2">
      <c r="L361" s="43"/>
    </row>
    <row r="362" spans="12:12" x14ac:dyDescent="0.2">
      <c r="L362" s="43"/>
    </row>
    <row r="363" spans="12:12" x14ac:dyDescent="0.2">
      <c r="L363" s="43"/>
    </row>
    <row r="364" spans="12:12" x14ac:dyDescent="0.2">
      <c r="L364" s="43"/>
    </row>
    <row r="365" spans="12:12" x14ac:dyDescent="0.2">
      <c r="L365" s="43"/>
    </row>
    <row r="366" spans="12:12" x14ac:dyDescent="0.2">
      <c r="L366" s="43"/>
    </row>
    <row r="367" spans="12:12" x14ac:dyDescent="0.2">
      <c r="L367" s="43"/>
    </row>
    <row r="368" spans="12:12" x14ac:dyDescent="0.2">
      <c r="L368" s="43"/>
    </row>
    <row r="369" spans="12:12" x14ac:dyDescent="0.2">
      <c r="L369" s="43"/>
    </row>
    <row r="370" spans="12:12" x14ac:dyDescent="0.2">
      <c r="L370" s="43"/>
    </row>
    <row r="371" spans="12:12" x14ac:dyDescent="0.2">
      <c r="L371" s="43"/>
    </row>
    <row r="372" spans="12:12" x14ac:dyDescent="0.2">
      <c r="L372" s="43"/>
    </row>
    <row r="373" spans="12:12" x14ac:dyDescent="0.2">
      <c r="L373" s="43"/>
    </row>
    <row r="374" spans="12:12" x14ac:dyDescent="0.2">
      <c r="L374" s="43"/>
    </row>
    <row r="375" spans="12:12" x14ac:dyDescent="0.2">
      <c r="L375" s="43"/>
    </row>
    <row r="376" spans="12:12" x14ac:dyDescent="0.2">
      <c r="L376" s="43"/>
    </row>
    <row r="377" spans="12:12" x14ac:dyDescent="0.2">
      <c r="L377" s="43"/>
    </row>
    <row r="378" spans="12:12" x14ac:dyDescent="0.2">
      <c r="L378" s="43"/>
    </row>
    <row r="379" spans="12:12" x14ac:dyDescent="0.2">
      <c r="L379" s="43"/>
    </row>
    <row r="380" spans="12:12" x14ac:dyDescent="0.2">
      <c r="L380" s="43"/>
    </row>
    <row r="381" spans="12:12" x14ac:dyDescent="0.2">
      <c r="L381" s="43"/>
    </row>
    <row r="382" spans="12:12" x14ac:dyDescent="0.2">
      <c r="L382" s="43"/>
    </row>
    <row r="383" spans="12:12" x14ac:dyDescent="0.2">
      <c r="L383" s="43"/>
    </row>
    <row r="384" spans="12:12" x14ac:dyDescent="0.2">
      <c r="L384" s="43"/>
    </row>
    <row r="385" spans="12:12" x14ac:dyDescent="0.2">
      <c r="L385" s="43"/>
    </row>
    <row r="386" spans="12:12" x14ac:dyDescent="0.2">
      <c r="L386" s="43"/>
    </row>
    <row r="387" spans="12:12" x14ac:dyDescent="0.2">
      <c r="L387" s="43"/>
    </row>
    <row r="388" spans="12:12" x14ac:dyDescent="0.2">
      <c r="L388" s="43"/>
    </row>
    <row r="389" spans="12:12" x14ac:dyDescent="0.2">
      <c r="L389" s="43"/>
    </row>
    <row r="390" spans="12:12" x14ac:dyDescent="0.2">
      <c r="L390" s="43"/>
    </row>
    <row r="391" spans="12:12" x14ac:dyDescent="0.2">
      <c r="L391" s="43"/>
    </row>
    <row r="392" spans="12:12" x14ac:dyDescent="0.2">
      <c r="L392" s="43"/>
    </row>
    <row r="393" spans="12:12" x14ac:dyDescent="0.2">
      <c r="L393" s="43"/>
    </row>
    <row r="394" spans="12:12" x14ac:dyDescent="0.2">
      <c r="L394" s="43"/>
    </row>
    <row r="395" spans="12:12" x14ac:dyDescent="0.2">
      <c r="L395" s="43"/>
    </row>
    <row r="396" spans="12:12" x14ac:dyDescent="0.2">
      <c r="L396" s="43"/>
    </row>
    <row r="397" spans="12:12" x14ac:dyDescent="0.2">
      <c r="L397" s="43"/>
    </row>
    <row r="398" spans="12:12" x14ac:dyDescent="0.2">
      <c r="L398" s="43"/>
    </row>
    <row r="399" spans="12:12" x14ac:dyDescent="0.2">
      <c r="L399" s="43"/>
    </row>
    <row r="400" spans="12:12" x14ac:dyDescent="0.2">
      <c r="L400" s="43"/>
    </row>
    <row r="401" spans="12:12" x14ac:dyDescent="0.2">
      <c r="L401" s="43"/>
    </row>
    <row r="402" spans="12:12" x14ac:dyDescent="0.2">
      <c r="L402" s="43"/>
    </row>
    <row r="403" spans="12:12" x14ac:dyDescent="0.2">
      <c r="L403" s="43"/>
    </row>
    <row r="404" spans="12:12" x14ac:dyDescent="0.2">
      <c r="L404" s="43"/>
    </row>
    <row r="405" spans="12:12" x14ac:dyDescent="0.2">
      <c r="L405" s="43"/>
    </row>
    <row r="406" spans="12:12" x14ac:dyDescent="0.2">
      <c r="L406" s="43"/>
    </row>
    <row r="407" spans="12:12" x14ac:dyDescent="0.2">
      <c r="L407" s="43"/>
    </row>
    <row r="408" spans="12:12" x14ac:dyDescent="0.2">
      <c r="L408" s="43"/>
    </row>
    <row r="409" spans="12:12" x14ac:dyDescent="0.2">
      <c r="L409" s="43"/>
    </row>
    <row r="410" spans="12:12" x14ac:dyDescent="0.2">
      <c r="L410" s="43"/>
    </row>
    <row r="411" spans="12:12" x14ac:dyDescent="0.2">
      <c r="L411" s="43"/>
    </row>
    <row r="412" spans="12:12" x14ac:dyDescent="0.2">
      <c r="L412" s="43"/>
    </row>
    <row r="413" spans="12:12" x14ac:dyDescent="0.2">
      <c r="L413" s="43"/>
    </row>
    <row r="414" spans="12:12" x14ac:dyDescent="0.2">
      <c r="L414" s="43"/>
    </row>
    <row r="415" spans="12:12" x14ac:dyDescent="0.2">
      <c r="L415" s="43"/>
    </row>
    <row r="416" spans="12:12" x14ac:dyDescent="0.2">
      <c r="L416" s="43"/>
    </row>
    <row r="417" spans="12:12" x14ac:dyDescent="0.2">
      <c r="L417" s="43"/>
    </row>
    <row r="418" spans="12:12" x14ac:dyDescent="0.2">
      <c r="L418" s="43"/>
    </row>
    <row r="419" spans="12:12" x14ac:dyDescent="0.2">
      <c r="L419" s="43"/>
    </row>
    <row r="420" spans="12:12" x14ac:dyDescent="0.2">
      <c r="L420" s="43"/>
    </row>
    <row r="421" spans="12:12" x14ac:dyDescent="0.2">
      <c r="L421" s="43"/>
    </row>
    <row r="422" spans="12:12" x14ac:dyDescent="0.2">
      <c r="L422" s="43"/>
    </row>
    <row r="423" spans="12:12" x14ac:dyDescent="0.2">
      <c r="L423" s="43"/>
    </row>
    <row r="424" spans="12:12" x14ac:dyDescent="0.2">
      <c r="L424" s="43"/>
    </row>
    <row r="425" spans="12:12" x14ac:dyDescent="0.2">
      <c r="L425" s="43"/>
    </row>
    <row r="426" spans="12:12" x14ac:dyDescent="0.2">
      <c r="L426" s="43"/>
    </row>
    <row r="427" spans="12:12" x14ac:dyDescent="0.2">
      <c r="L427" s="43"/>
    </row>
    <row r="428" spans="12:12" x14ac:dyDescent="0.2">
      <c r="L428" s="43"/>
    </row>
    <row r="429" spans="12:12" x14ac:dyDescent="0.2">
      <c r="L429" s="43"/>
    </row>
    <row r="430" spans="12:12" x14ac:dyDescent="0.2">
      <c r="L430" s="43"/>
    </row>
    <row r="431" spans="12:12" x14ac:dyDescent="0.2">
      <c r="L431" s="43"/>
    </row>
    <row r="432" spans="12:12" x14ac:dyDescent="0.2">
      <c r="L432" s="43"/>
    </row>
    <row r="433" spans="12:12" x14ac:dyDescent="0.2">
      <c r="L433" s="43"/>
    </row>
    <row r="434" spans="12:12" x14ac:dyDescent="0.2">
      <c r="L434" s="43"/>
    </row>
    <row r="435" spans="12:12" x14ac:dyDescent="0.2">
      <c r="L435" s="43"/>
    </row>
    <row r="436" spans="12:12" x14ac:dyDescent="0.2">
      <c r="L436" s="43"/>
    </row>
    <row r="437" spans="12:12" x14ac:dyDescent="0.2">
      <c r="L437" s="43"/>
    </row>
    <row r="438" spans="12:12" x14ac:dyDescent="0.2">
      <c r="L438" s="43"/>
    </row>
    <row r="439" spans="12:12" x14ac:dyDescent="0.2">
      <c r="L439" s="43"/>
    </row>
    <row r="440" spans="12:12" x14ac:dyDescent="0.2">
      <c r="L440" s="43"/>
    </row>
    <row r="441" spans="12:12" x14ac:dyDescent="0.2">
      <c r="L441" s="43"/>
    </row>
    <row r="442" spans="12:12" x14ac:dyDescent="0.2">
      <c r="L442" s="43"/>
    </row>
    <row r="443" spans="12:12" x14ac:dyDescent="0.2">
      <c r="L443" s="43"/>
    </row>
    <row r="444" spans="12:12" x14ac:dyDescent="0.2">
      <c r="L444" s="43"/>
    </row>
    <row r="445" spans="12:12" x14ac:dyDescent="0.2">
      <c r="L445" s="43"/>
    </row>
    <row r="446" spans="12:12" x14ac:dyDescent="0.2">
      <c r="L446" s="43"/>
    </row>
    <row r="447" spans="12:12" x14ac:dyDescent="0.2">
      <c r="L447" s="43"/>
    </row>
    <row r="448" spans="12:12" x14ac:dyDescent="0.2">
      <c r="L448" s="43"/>
    </row>
    <row r="449" spans="12:12" x14ac:dyDescent="0.2">
      <c r="L449" s="43"/>
    </row>
    <row r="450" spans="12:12" x14ac:dyDescent="0.2">
      <c r="L450" s="43"/>
    </row>
    <row r="451" spans="12:12" x14ac:dyDescent="0.2">
      <c r="L451" s="43"/>
    </row>
    <row r="452" spans="12:12" x14ac:dyDescent="0.2">
      <c r="L452" s="43"/>
    </row>
    <row r="453" spans="12:12" x14ac:dyDescent="0.2">
      <c r="L453" s="43"/>
    </row>
    <row r="454" spans="12:12" x14ac:dyDescent="0.2">
      <c r="L454" s="43"/>
    </row>
    <row r="455" spans="12:12" x14ac:dyDescent="0.2">
      <c r="L455" s="43"/>
    </row>
    <row r="456" spans="12:12" x14ac:dyDescent="0.2">
      <c r="L456" s="43"/>
    </row>
    <row r="457" spans="12:12" x14ac:dyDescent="0.2">
      <c r="L457" s="43"/>
    </row>
    <row r="458" spans="12:12" x14ac:dyDescent="0.2">
      <c r="L458" s="43"/>
    </row>
    <row r="459" spans="12:12" x14ac:dyDescent="0.2">
      <c r="L459" s="43"/>
    </row>
    <row r="460" spans="12:12" x14ac:dyDescent="0.2">
      <c r="L460" s="43"/>
    </row>
    <row r="461" spans="12:12" x14ac:dyDescent="0.2">
      <c r="L461" s="43"/>
    </row>
    <row r="462" spans="12:12" x14ac:dyDescent="0.2">
      <c r="L462" s="43"/>
    </row>
    <row r="463" spans="12:12" x14ac:dyDescent="0.2">
      <c r="L463" s="43"/>
    </row>
    <row r="464" spans="12:12" x14ac:dyDescent="0.2">
      <c r="L464" s="43"/>
    </row>
    <row r="465" spans="12:12" x14ac:dyDescent="0.2">
      <c r="L465" s="43"/>
    </row>
    <row r="466" spans="12:12" x14ac:dyDescent="0.2">
      <c r="L466" s="43"/>
    </row>
    <row r="467" spans="12:12" x14ac:dyDescent="0.2">
      <c r="L467" s="43"/>
    </row>
    <row r="468" spans="12:12" x14ac:dyDescent="0.2">
      <c r="L468" s="43"/>
    </row>
    <row r="469" spans="12:12" x14ac:dyDescent="0.2">
      <c r="L469" s="43"/>
    </row>
    <row r="470" spans="12:12" x14ac:dyDescent="0.2">
      <c r="L470" s="43"/>
    </row>
    <row r="471" spans="12:12" x14ac:dyDescent="0.2">
      <c r="L471" s="43"/>
    </row>
    <row r="472" spans="12:12" x14ac:dyDescent="0.2">
      <c r="L472" s="43"/>
    </row>
    <row r="473" spans="12:12" x14ac:dyDescent="0.2">
      <c r="L473" s="43"/>
    </row>
    <row r="474" spans="12:12" x14ac:dyDescent="0.2">
      <c r="L474" s="43"/>
    </row>
    <row r="475" spans="12:12" x14ac:dyDescent="0.2">
      <c r="L475" s="43"/>
    </row>
    <row r="476" spans="12:12" x14ac:dyDescent="0.2">
      <c r="L476" s="43"/>
    </row>
    <row r="477" spans="12:12" x14ac:dyDescent="0.2">
      <c r="L477" s="43"/>
    </row>
    <row r="478" spans="12:12" x14ac:dyDescent="0.2">
      <c r="L478" s="43"/>
    </row>
    <row r="479" spans="12:12" x14ac:dyDescent="0.2">
      <c r="L479" s="43"/>
    </row>
    <row r="480" spans="12:12" x14ac:dyDescent="0.2">
      <c r="L480" s="43"/>
    </row>
    <row r="481" spans="12:12" x14ac:dyDescent="0.2">
      <c r="L481" s="43"/>
    </row>
    <row r="482" spans="12:12" x14ac:dyDescent="0.2">
      <c r="L482" s="43"/>
    </row>
    <row r="483" spans="12:12" x14ac:dyDescent="0.2">
      <c r="L483" s="43"/>
    </row>
    <row r="484" spans="12:12" x14ac:dyDescent="0.2">
      <c r="L484" s="43"/>
    </row>
    <row r="485" spans="12:12" x14ac:dyDescent="0.2">
      <c r="L485" s="43"/>
    </row>
    <row r="486" spans="12:12" x14ac:dyDescent="0.2">
      <c r="L486" s="43"/>
    </row>
    <row r="487" spans="12:12" x14ac:dyDescent="0.2">
      <c r="L487" s="43"/>
    </row>
    <row r="488" spans="12:12" x14ac:dyDescent="0.2">
      <c r="L488" s="43"/>
    </row>
    <row r="489" spans="12:12" x14ac:dyDescent="0.2">
      <c r="L489" s="43"/>
    </row>
    <row r="490" spans="12:12" x14ac:dyDescent="0.2">
      <c r="L490" s="43"/>
    </row>
    <row r="491" spans="12:12" x14ac:dyDescent="0.2">
      <c r="L491" s="43"/>
    </row>
    <row r="492" spans="12:12" x14ac:dyDescent="0.2">
      <c r="L492" s="43"/>
    </row>
    <row r="493" spans="12:12" x14ac:dyDescent="0.2">
      <c r="L493" s="43"/>
    </row>
    <row r="494" spans="12:12" x14ac:dyDescent="0.2">
      <c r="L494" s="43"/>
    </row>
    <row r="495" spans="12:12" x14ac:dyDescent="0.2">
      <c r="L495" s="43"/>
    </row>
    <row r="496" spans="12:12" x14ac:dyDescent="0.2">
      <c r="L496" s="43"/>
    </row>
    <row r="497" spans="12:12" x14ac:dyDescent="0.2">
      <c r="L497" s="43"/>
    </row>
    <row r="498" spans="12:12" x14ac:dyDescent="0.2">
      <c r="L498" s="43"/>
    </row>
    <row r="499" spans="12:12" x14ac:dyDescent="0.2">
      <c r="L499" s="43"/>
    </row>
    <row r="500" spans="12:12" x14ac:dyDescent="0.2">
      <c r="L500" s="43"/>
    </row>
    <row r="501" spans="12:12" x14ac:dyDescent="0.2">
      <c r="L501" s="43"/>
    </row>
    <row r="502" spans="12:12" x14ac:dyDescent="0.2">
      <c r="L502" s="43"/>
    </row>
    <row r="503" spans="12:12" x14ac:dyDescent="0.2">
      <c r="L503" s="43"/>
    </row>
    <row r="504" spans="12:12" x14ac:dyDescent="0.2">
      <c r="L504" s="43"/>
    </row>
    <row r="505" spans="12:12" x14ac:dyDescent="0.2">
      <c r="L505" s="43"/>
    </row>
    <row r="506" spans="12:12" x14ac:dyDescent="0.2">
      <c r="L506" s="43"/>
    </row>
    <row r="507" spans="12:12" x14ac:dyDescent="0.2">
      <c r="L507" s="43"/>
    </row>
    <row r="508" spans="12:12" x14ac:dyDescent="0.2">
      <c r="L508" s="43"/>
    </row>
    <row r="509" spans="12:12" x14ac:dyDescent="0.2">
      <c r="L509" s="43"/>
    </row>
    <row r="510" spans="12:12" x14ac:dyDescent="0.2">
      <c r="L510" s="43"/>
    </row>
    <row r="511" spans="12:12" x14ac:dyDescent="0.2">
      <c r="L511" s="43"/>
    </row>
    <row r="512" spans="12:12" x14ac:dyDescent="0.2">
      <c r="L512" s="43"/>
    </row>
    <row r="513" spans="12:12" x14ac:dyDescent="0.2">
      <c r="L513" s="43"/>
    </row>
    <row r="514" spans="12:12" x14ac:dyDescent="0.2">
      <c r="L514" s="43"/>
    </row>
    <row r="515" spans="12:12" x14ac:dyDescent="0.2">
      <c r="L515" s="43"/>
    </row>
    <row r="516" spans="12:12" x14ac:dyDescent="0.2">
      <c r="L516" s="43"/>
    </row>
    <row r="517" spans="12:12" x14ac:dyDescent="0.2">
      <c r="L517" s="43"/>
    </row>
    <row r="518" spans="12:12" x14ac:dyDescent="0.2">
      <c r="L518" s="43"/>
    </row>
    <row r="519" spans="12:12" x14ac:dyDescent="0.2">
      <c r="L519" s="43"/>
    </row>
    <row r="520" spans="12:12" x14ac:dyDescent="0.2">
      <c r="L520" s="43"/>
    </row>
    <row r="521" spans="12:12" x14ac:dyDescent="0.2">
      <c r="L521" s="43"/>
    </row>
    <row r="522" spans="12:12" x14ac:dyDescent="0.2">
      <c r="L522" s="43"/>
    </row>
    <row r="523" spans="12:12" x14ac:dyDescent="0.2">
      <c r="L523" s="43"/>
    </row>
    <row r="524" spans="12:12" x14ac:dyDescent="0.2">
      <c r="L524" s="43"/>
    </row>
    <row r="525" spans="12:12" x14ac:dyDescent="0.2">
      <c r="L525" s="43"/>
    </row>
    <row r="526" spans="12:12" x14ac:dyDescent="0.2">
      <c r="L526" s="43"/>
    </row>
    <row r="527" spans="12:12" x14ac:dyDescent="0.2">
      <c r="L527" s="43"/>
    </row>
    <row r="528" spans="12:12" x14ac:dyDescent="0.2">
      <c r="L528" s="43"/>
    </row>
    <row r="529" spans="12:12" x14ac:dyDescent="0.2">
      <c r="L529" s="43"/>
    </row>
    <row r="530" spans="12:12" x14ac:dyDescent="0.2">
      <c r="L530" s="43"/>
    </row>
    <row r="531" spans="12:12" x14ac:dyDescent="0.2">
      <c r="L531" s="43"/>
    </row>
    <row r="532" spans="12:12" x14ac:dyDescent="0.2">
      <c r="L532" s="43"/>
    </row>
    <row r="533" spans="12:12" x14ac:dyDescent="0.2">
      <c r="L533" s="43"/>
    </row>
    <row r="534" spans="12:12" x14ac:dyDescent="0.2">
      <c r="L534" s="43"/>
    </row>
    <row r="535" spans="12:12" x14ac:dyDescent="0.2">
      <c r="L535" s="43"/>
    </row>
    <row r="536" spans="12:12" x14ac:dyDescent="0.2">
      <c r="L536" s="43"/>
    </row>
    <row r="537" spans="12:12" x14ac:dyDescent="0.2">
      <c r="L537" s="43"/>
    </row>
    <row r="538" spans="12:12" x14ac:dyDescent="0.2">
      <c r="L538" s="43"/>
    </row>
    <row r="539" spans="12:12" x14ac:dyDescent="0.2">
      <c r="L539" s="43"/>
    </row>
    <row r="540" spans="12:12" x14ac:dyDescent="0.2">
      <c r="L540" s="43"/>
    </row>
    <row r="541" spans="12:12" x14ac:dyDescent="0.2">
      <c r="L541" s="43"/>
    </row>
    <row r="542" spans="12:12" x14ac:dyDescent="0.2">
      <c r="L542" s="43"/>
    </row>
    <row r="543" spans="12:12" x14ac:dyDescent="0.2">
      <c r="L543" s="43"/>
    </row>
    <row r="544" spans="12:12" x14ac:dyDescent="0.2">
      <c r="L544" s="43"/>
    </row>
    <row r="545" spans="12:12" x14ac:dyDescent="0.2">
      <c r="L545" s="43"/>
    </row>
    <row r="546" spans="12:12" x14ac:dyDescent="0.2">
      <c r="L546" s="43"/>
    </row>
    <row r="547" spans="12:12" x14ac:dyDescent="0.2">
      <c r="L547" s="43"/>
    </row>
    <row r="548" spans="12:12" x14ac:dyDescent="0.2">
      <c r="L548" s="43"/>
    </row>
    <row r="549" spans="12:12" x14ac:dyDescent="0.2">
      <c r="L549" s="43"/>
    </row>
    <row r="550" spans="12:12" x14ac:dyDescent="0.2">
      <c r="L550" s="43"/>
    </row>
    <row r="551" spans="12:12" x14ac:dyDescent="0.2">
      <c r="L551" s="43"/>
    </row>
    <row r="552" spans="12:12" x14ac:dyDescent="0.2">
      <c r="L552" s="43"/>
    </row>
    <row r="553" spans="12:12" x14ac:dyDescent="0.2">
      <c r="L553" s="43"/>
    </row>
    <row r="554" spans="12:12" x14ac:dyDescent="0.2">
      <c r="L554" s="43"/>
    </row>
    <row r="555" spans="12:12" x14ac:dyDescent="0.2">
      <c r="L555" s="43"/>
    </row>
    <row r="556" spans="12:12" x14ac:dyDescent="0.2">
      <c r="L556" s="43"/>
    </row>
    <row r="557" spans="12:12" x14ac:dyDescent="0.2">
      <c r="L557" s="43"/>
    </row>
    <row r="558" spans="12:12" x14ac:dyDescent="0.2">
      <c r="L558" s="43"/>
    </row>
    <row r="559" spans="12:12" x14ac:dyDescent="0.2">
      <c r="L559" s="43"/>
    </row>
    <row r="560" spans="12:12" x14ac:dyDescent="0.2">
      <c r="L560" s="43"/>
    </row>
    <row r="561" spans="12:12" x14ac:dyDescent="0.2">
      <c r="L561" s="43"/>
    </row>
    <row r="562" spans="12:12" x14ac:dyDescent="0.2">
      <c r="L562" s="43"/>
    </row>
    <row r="563" spans="12:12" x14ac:dyDescent="0.2">
      <c r="L563" s="43"/>
    </row>
    <row r="564" spans="12:12" x14ac:dyDescent="0.2">
      <c r="L564" s="43"/>
    </row>
    <row r="565" spans="12:12" x14ac:dyDescent="0.2">
      <c r="L565" s="43"/>
    </row>
    <row r="566" spans="12:12" x14ac:dyDescent="0.2">
      <c r="L566" s="43"/>
    </row>
    <row r="567" spans="12:12" x14ac:dyDescent="0.2">
      <c r="L567" s="43"/>
    </row>
    <row r="568" spans="12:12" x14ac:dyDescent="0.2">
      <c r="L568" s="43"/>
    </row>
    <row r="569" spans="12:12" x14ac:dyDescent="0.2">
      <c r="L569" s="43"/>
    </row>
    <row r="570" spans="12:12" x14ac:dyDescent="0.2">
      <c r="L570" s="43"/>
    </row>
    <row r="571" spans="12:12" x14ac:dyDescent="0.2">
      <c r="L571" s="43"/>
    </row>
    <row r="572" spans="12:12" x14ac:dyDescent="0.2">
      <c r="L572" s="43"/>
    </row>
    <row r="573" spans="12:12" x14ac:dyDescent="0.2">
      <c r="L573" s="43"/>
    </row>
    <row r="574" spans="12:12" x14ac:dyDescent="0.2">
      <c r="L574" s="43"/>
    </row>
    <row r="575" spans="12:12" x14ac:dyDescent="0.2">
      <c r="L575" s="43"/>
    </row>
    <row r="576" spans="12:12" x14ac:dyDescent="0.2">
      <c r="L576" s="43"/>
    </row>
    <row r="577" spans="12:12" x14ac:dyDescent="0.2">
      <c r="L577" s="43"/>
    </row>
    <row r="578" spans="12:12" x14ac:dyDescent="0.2">
      <c r="L578" s="43"/>
    </row>
    <row r="579" spans="12:12" x14ac:dyDescent="0.2">
      <c r="L579" s="43"/>
    </row>
    <row r="580" spans="12:12" x14ac:dyDescent="0.2">
      <c r="L580" s="43"/>
    </row>
    <row r="581" spans="12:12" x14ac:dyDescent="0.2">
      <c r="L581" s="43"/>
    </row>
    <row r="582" spans="12:12" x14ac:dyDescent="0.2">
      <c r="L582" s="43"/>
    </row>
    <row r="583" spans="12:12" x14ac:dyDescent="0.2">
      <c r="L583" s="43"/>
    </row>
    <row r="584" spans="12:12" x14ac:dyDescent="0.2">
      <c r="L584" s="43"/>
    </row>
    <row r="585" spans="12:12" x14ac:dyDescent="0.2">
      <c r="L585" s="43"/>
    </row>
    <row r="586" spans="12:12" x14ac:dyDescent="0.2">
      <c r="L586" s="43"/>
    </row>
    <row r="587" spans="12:12" x14ac:dyDescent="0.2">
      <c r="L587" s="43"/>
    </row>
    <row r="588" spans="12:12" x14ac:dyDescent="0.2">
      <c r="L588" s="43"/>
    </row>
    <row r="589" spans="12:12" x14ac:dyDescent="0.2">
      <c r="L589" s="43"/>
    </row>
    <row r="590" spans="12:12" x14ac:dyDescent="0.2">
      <c r="L590" s="43"/>
    </row>
    <row r="591" spans="12:12" x14ac:dyDescent="0.2">
      <c r="L591" s="43"/>
    </row>
    <row r="592" spans="12:12" x14ac:dyDescent="0.2">
      <c r="L592" s="43"/>
    </row>
    <row r="593" spans="12:12" x14ac:dyDescent="0.2">
      <c r="L593" s="43"/>
    </row>
    <row r="594" spans="12:12" x14ac:dyDescent="0.2">
      <c r="L594" s="43"/>
    </row>
    <row r="595" spans="12:12" x14ac:dyDescent="0.2">
      <c r="L595" s="43"/>
    </row>
    <row r="596" spans="12:12" x14ac:dyDescent="0.2">
      <c r="L596" s="43"/>
    </row>
    <row r="597" spans="12:12" x14ac:dyDescent="0.2">
      <c r="L597" s="43"/>
    </row>
    <row r="598" spans="12:12" x14ac:dyDescent="0.2">
      <c r="L598" s="43"/>
    </row>
    <row r="599" spans="12:12" x14ac:dyDescent="0.2">
      <c r="L599" s="43"/>
    </row>
    <row r="600" spans="12:12" x14ac:dyDescent="0.2">
      <c r="L600" s="43"/>
    </row>
    <row r="601" spans="12:12" x14ac:dyDescent="0.2">
      <c r="L601" s="43"/>
    </row>
    <row r="602" spans="12:12" x14ac:dyDescent="0.2">
      <c r="L602" s="43"/>
    </row>
    <row r="603" spans="12:12" x14ac:dyDescent="0.2">
      <c r="L603" s="43"/>
    </row>
    <row r="604" spans="12:12" x14ac:dyDescent="0.2">
      <c r="L604" s="43"/>
    </row>
    <row r="605" spans="12:12" x14ac:dyDescent="0.2">
      <c r="L605" s="43"/>
    </row>
    <row r="606" spans="12:12" x14ac:dyDescent="0.2">
      <c r="L606" s="43"/>
    </row>
    <row r="607" spans="12:12" x14ac:dyDescent="0.2">
      <c r="L607" s="43"/>
    </row>
    <row r="608" spans="12:12" x14ac:dyDescent="0.2">
      <c r="L608" s="43"/>
    </row>
    <row r="609" spans="12:12" x14ac:dyDescent="0.2">
      <c r="L609" s="43"/>
    </row>
    <row r="610" spans="12:12" x14ac:dyDescent="0.2">
      <c r="L610" s="43"/>
    </row>
    <row r="611" spans="12:12" x14ac:dyDescent="0.2">
      <c r="L611" s="43"/>
    </row>
    <row r="612" spans="12:12" x14ac:dyDescent="0.2">
      <c r="L612" s="43"/>
    </row>
    <row r="613" spans="12:12" x14ac:dyDescent="0.2">
      <c r="L613" s="43"/>
    </row>
    <row r="614" spans="12:12" x14ac:dyDescent="0.2">
      <c r="L614" s="43"/>
    </row>
    <row r="615" spans="12:12" x14ac:dyDescent="0.2">
      <c r="L615" s="43"/>
    </row>
    <row r="616" spans="12:12" x14ac:dyDescent="0.2">
      <c r="L616" s="43"/>
    </row>
    <row r="617" spans="12:12" x14ac:dyDescent="0.2">
      <c r="L617" s="43"/>
    </row>
    <row r="618" spans="12:12" x14ac:dyDescent="0.2">
      <c r="L618" s="43"/>
    </row>
    <row r="619" spans="12:12" x14ac:dyDescent="0.2">
      <c r="L619" s="43"/>
    </row>
    <row r="620" spans="12:12" x14ac:dyDescent="0.2">
      <c r="L620" s="43"/>
    </row>
    <row r="621" spans="12:12" x14ac:dyDescent="0.2">
      <c r="L621" s="43"/>
    </row>
    <row r="622" spans="12:12" x14ac:dyDescent="0.2">
      <c r="L622" s="43"/>
    </row>
    <row r="623" spans="12:12" x14ac:dyDescent="0.2">
      <c r="L623" s="43"/>
    </row>
    <row r="624" spans="12:12" x14ac:dyDescent="0.2">
      <c r="L624" s="43"/>
    </row>
    <row r="625" spans="12:12" x14ac:dyDescent="0.2">
      <c r="L625" s="43"/>
    </row>
    <row r="626" spans="12:12" x14ac:dyDescent="0.2">
      <c r="L626" s="43"/>
    </row>
    <row r="627" spans="12:12" x14ac:dyDescent="0.2">
      <c r="L627" s="43"/>
    </row>
    <row r="628" spans="12:12" x14ac:dyDescent="0.2">
      <c r="L628" s="43"/>
    </row>
    <row r="629" spans="12:12" x14ac:dyDescent="0.2">
      <c r="L629" s="43"/>
    </row>
    <row r="630" spans="12:12" x14ac:dyDescent="0.2">
      <c r="L630" s="43"/>
    </row>
    <row r="631" spans="12:12" x14ac:dyDescent="0.2">
      <c r="L631" s="43"/>
    </row>
    <row r="632" spans="12:12" x14ac:dyDescent="0.2">
      <c r="L632" s="43"/>
    </row>
    <row r="633" spans="12:12" x14ac:dyDescent="0.2">
      <c r="L633" s="43"/>
    </row>
    <row r="634" spans="12:12" x14ac:dyDescent="0.2">
      <c r="L634" s="43"/>
    </row>
    <row r="635" spans="12:12" x14ac:dyDescent="0.2">
      <c r="L635" s="43"/>
    </row>
    <row r="636" spans="12:12" x14ac:dyDescent="0.2">
      <c r="L636" s="43"/>
    </row>
    <row r="637" spans="12:12" x14ac:dyDescent="0.2">
      <c r="L637" s="43"/>
    </row>
    <row r="638" spans="12:12" x14ac:dyDescent="0.2">
      <c r="L638" s="43"/>
    </row>
    <row r="639" spans="12:12" x14ac:dyDescent="0.2">
      <c r="L639" s="43"/>
    </row>
    <row r="640" spans="12:12" x14ac:dyDescent="0.2">
      <c r="L640" s="43"/>
    </row>
    <row r="641" spans="12:12" x14ac:dyDescent="0.2">
      <c r="L641" s="43"/>
    </row>
    <row r="642" spans="12:12" x14ac:dyDescent="0.2">
      <c r="L642" s="43"/>
    </row>
    <row r="643" spans="12:12" x14ac:dyDescent="0.2">
      <c r="L643" s="43"/>
    </row>
    <row r="644" spans="12:12" x14ac:dyDescent="0.2">
      <c r="L644" s="43"/>
    </row>
    <row r="645" spans="12:12" x14ac:dyDescent="0.2">
      <c r="L645" s="43"/>
    </row>
    <row r="646" spans="12:12" x14ac:dyDescent="0.2">
      <c r="L646" s="43"/>
    </row>
    <row r="647" spans="12:12" x14ac:dyDescent="0.2">
      <c r="L647" s="43"/>
    </row>
    <row r="648" spans="12:12" x14ac:dyDescent="0.2">
      <c r="L648" s="43"/>
    </row>
    <row r="649" spans="12:12" x14ac:dyDescent="0.2">
      <c r="L649" s="43"/>
    </row>
    <row r="650" spans="12:12" x14ac:dyDescent="0.2">
      <c r="L650" s="43"/>
    </row>
    <row r="651" spans="12:12" x14ac:dyDescent="0.2">
      <c r="L651" s="43"/>
    </row>
    <row r="652" spans="12:12" x14ac:dyDescent="0.2">
      <c r="L652" s="43"/>
    </row>
    <row r="653" spans="12:12" x14ac:dyDescent="0.2">
      <c r="L653" s="43"/>
    </row>
    <row r="654" spans="12:12" x14ac:dyDescent="0.2">
      <c r="L654" s="43"/>
    </row>
    <row r="655" spans="12:12" x14ac:dyDescent="0.2">
      <c r="L655" s="43"/>
    </row>
    <row r="656" spans="12:12" x14ac:dyDescent="0.2">
      <c r="L656" s="43"/>
    </row>
    <row r="657" spans="12:12" x14ac:dyDescent="0.2">
      <c r="L657" s="43"/>
    </row>
    <row r="658" spans="12:12" x14ac:dyDescent="0.2">
      <c r="L658" s="43"/>
    </row>
    <row r="659" spans="12:12" x14ac:dyDescent="0.2">
      <c r="L659" s="43"/>
    </row>
    <row r="660" spans="12:12" x14ac:dyDescent="0.2">
      <c r="L660" s="43"/>
    </row>
    <row r="661" spans="12:12" x14ac:dyDescent="0.2">
      <c r="L661" s="43"/>
    </row>
    <row r="662" spans="12:12" x14ac:dyDescent="0.2">
      <c r="L662" s="43"/>
    </row>
    <row r="663" spans="12:12" x14ac:dyDescent="0.2">
      <c r="L663" s="43"/>
    </row>
    <row r="664" spans="12:12" x14ac:dyDescent="0.2">
      <c r="L664" s="43"/>
    </row>
    <row r="665" spans="12:12" x14ac:dyDescent="0.2">
      <c r="L665" s="43"/>
    </row>
    <row r="666" spans="12:12" x14ac:dyDescent="0.2">
      <c r="L666" s="43"/>
    </row>
    <row r="667" spans="12:12" x14ac:dyDescent="0.2">
      <c r="L667" s="43"/>
    </row>
    <row r="668" spans="12:12" x14ac:dyDescent="0.2">
      <c r="L668" s="43"/>
    </row>
    <row r="669" spans="12:12" x14ac:dyDescent="0.2">
      <c r="L669" s="43"/>
    </row>
    <row r="670" spans="12:12" x14ac:dyDescent="0.2">
      <c r="L670" s="43"/>
    </row>
    <row r="671" spans="12:12" x14ac:dyDescent="0.2">
      <c r="L671" s="43"/>
    </row>
    <row r="672" spans="12:12" x14ac:dyDescent="0.2">
      <c r="L672" s="43"/>
    </row>
    <row r="673" spans="12:12" x14ac:dyDescent="0.2">
      <c r="L673" s="43"/>
    </row>
    <row r="674" spans="12:12" x14ac:dyDescent="0.2">
      <c r="L674" s="43"/>
    </row>
    <row r="675" spans="12:12" x14ac:dyDescent="0.2">
      <c r="L675" s="43"/>
    </row>
    <row r="676" spans="12:12" x14ac:dyDescent="0.2">
      <c r="L676" s="43"/>
    </row>
    <row r="677" spans="12:12" x14ac:dyDescent="0.2">
      <c r="L677" s="43"/>
    </row>
    <row r="678" spans="12:12" x14ac:dyDescent="0.2">
      <c r="L678" s="43"/>
    </row>
    <row r="679" spans="12:12" x14ac:dyDescent="0.2">
      <c r="L679" s="43"/>
    </row>
    <row r="680" spans="12:12" x14ac:dyDescent="0.2">
      <c r="L680" s="43"/>
    </row>
    <row r="681" spans="12:12" x14ac:dyDescent="0.2">
      <c r="L681" s="43"/>
    </row>
    <row r="682" spans="12:12" x14ac:dyDescent="0.2">
      <c r="L682" s="43"/>
    </row>
    <row r="683" spans="12:12" x14ac:dyDescent="0.2">
      <c r="L683" s="43"/>
    </row>
    <row r="684" spans="12:12" x14ac:dyDescent="0.2">
      <c r="L684" s="43"/>
    </row>
    <row r="685" spans="12:12" x14ac:dyDescent="0.2">
      <c r="L685" s="43"/>
    </row>
    <row r="686" spans="12:12" x14ac:dyDescent="0.2">
      <c r="L686" s="43"/>
    </row>
    <row r="687" spans="12:12" x14ac:dyDescent="0.2">
      <c r="L687" s="43"/>
    </row>
    <row r="688" spans="12:12" x14ac:dyDescent="0.2">
      <c r="L688" s="43"/>
    </row>
    <row r="689" spans="12:12" x14ac:dyDescent="0.2">
      <c r="L689" s="43"/>
    </row>
    <row r="690" spans="12:12" x14ac:dyDescent="0.2">
      <c r="L690" s="43"/>
    </row>
    <row r="691" spans="12:12" x14ac:dyDescent="0.2">
      <c r="L691" s="43"/>
    </row>
    <row r="692" spans="12:12" x14ac:dyDescent="0.2">
      <c r="L692" s="43"/>
    </row>
    <row r="693" spans="12:12" x14ac:dyDescent="0.2">
      <c r="L693" s="43"/>
    </row>
    <row r="694" spans="12:12" x14ac:dyDescent="0.2">
      <c r="L694" s="43"/>
    </row>
    <row r="695" spans="12:12" x14ac:dyDescent="0.2">
      <c r="L695" s="43"/>
    </row>
    <row r="696" spans="12:12" x14ac:dyDescent="0.2">
      <c r="L696" s="43"/>
    </row>
    <row r="697" spans="12:12" x14ac:dyDescent="0.2">
      <c r="L697" s="43"/>
    </row>
    <row r="698" spans="12:12" x14ac:dyDescent="0.2">
      <c r="L698" s="43"/>
    </row>
    <row r="699" spans="12:12" x14ac:dyDescent="0.2">
      <c r="L699" s="43"/>
    </row>
    <row r="700" spans="12:12" x14ac:dyDescent="0.2">
      <c r="L700" s="43"/>
    </row>
    <row r="701" spans="12:12" x14ac:dyDescent="0.2">
      <c r="L701" s="43"/>
    </row>
    <row r="702" spans="12:12" x14ac:dyDescent="0.2">
      <c r="L702" s="43"/>
    </row>
    <row r="703" spans="12:12" x14ac:dyDescent="0.2">
      <c r="L703" s="43"/>
    </row>
    <row r="704" spans="12:12" x14ac:dyDescent="0.2">
      <c r="L704" s="43"/>
    </row>
    <row r="705" spans="12:12" x14ac:dyDescent="0.2">
      <c r="L705" s="43"/>
    </row>
    <row r="706" spans="12:12" x14ac:dyDescent="0.2">
      <c r="L706" s="43"/>
    </row>
    <row r="707" spans="12:12" x14ac:dyDescent="0.2">
      <c r="L707" s="43"/>
    </row>
    <row r="708" spans="12:12" x14ac:dyDescent="0.2">
      <c r="L708" s="43"/>
    </row>
    <row r="709" spans="12:12" x14ac:dyDescent="0.2">
      <c r="L709" s="43"/>
    </row>
    <row r="710" spans="12:12" x14ac:dyDescent="0.2">
      <c r="L710" s="43"/>
    </row>
    <row r="711" spans="12:12" x14ac:dyDescent="0.2">
      <c r="L711" s="43"/>
    </row>
    <row r="712" spans="12:12" x14ac:dyDescent="0.2">
      <c r="L712" s="43"/>
    </row>
    <row r="713" spans="12:12" x14ac:dyDescent="0.2">
      <c r="L713" s="43"/>
    </row>
    <row r="714" spans="12:12" x14ac:dyDescent="0.2">
      <c r="L714" s="43"/>
    </row>
    <row r="715" spans="12:12" x14ac:dyDescent="0.2">
      <c r="L715" s="43"/>
    </row>
    <row r="716" spans="12:12" x14ac:dyDescent="0.2">
      <c r="L716" s="43"/>
    </row>
    <row r="717" spans="12:12" x14ac:dyDescent="0.2">
      <c r="L717" s="43"/>
    </row>
    <row r="718" spans="12:12" x14ac:dyDescent="0.2">
      <c r="L718" s="43"/>
    </row>
    <row r="719" spans="12:12" x14ac:dyDescent="0.2">
      <c r="L719" s="43"/>
    </row>
    <row r="720" spans="12:12" x14ac:dyDescent="0.2">
      <c r="L720" s="43"/>
    </row>
    <row r="721" spans="12:12" x14ac:dyDescent="0.2">
      <c r="L721" s="43"/>
    </row>
    <row r="722" spans="12:12" x14ac:dyDescent="0.2">
      <c r="L722" s="43"/>
    </row>
    <row r="723" spans="12:12" x14ac:dyDescent="0.2">
      <c r="L723" s="43"/>
    </row>
    <row r="724" spans="12:12" x14ac:dyDescent="0.2">
      <c r="L724" s="43"/>
    </row>
    <row r="725" spans="12:12" x14ac:dyDescent="0.2">
      <c r="L725" s="43"/>
    </row>
    <row r="726" spans="12:12" x14ac:dyDescent="0.2">
      <c r="L726" s="43"/>
    </row>
    <row r="727" spans="12:12" x14ac:dyDescent="0.2">
      <c r="L727" s="43"/>
    </row>
    <row r="728" spans="12:12" x14ac:dyDescent="0.2">
      <c r="L728" s="43"/>
    </row>
    <row r="729" spans="12:12" x14ac:dyDescent="0.2">
      <c r="L729" s="43"/>
    </row>
    <row r="730" spans="12:12" x14ac:dyDescent="0.2">
      <c r="L730" s="43"/>
    </row>
    <row r="731" spans="12:12" x14ac:dyDescent="0.2">
      <c r="L731" s="43"/>
    </row>
    <row r="732" spans="12:12" x14ac:dyDescent="0.2">
      <c r="L732" s="43"/>
    </row>
    <row r="733" spans="12:12" x14ac:dyDescent="0.2">
      <c r="L733" s="43"/>
    </row>
    <row r="734" spans="12:12" x14ac:dyDescent="0.2">
      <c r="L734" s="43"/>
    </row>
    <row r="735" spans="12:12" x14ac:dyDescent="0.2">
      <c r="L735" s="43"/>
    </row>
    <row r="736" spans="12:12" x14ac:dyDescent="0.2">
      <c r="L736" s="43"/>
    </row>
    <row r="737" spans="12:12" x14ac:dyDescent="0.2">
      <c r="L737" s="43"/>
    </row>
    <row r="738" spans="12:12" x14ac:dyDescent="0.2">
      <c r="L738" s="43"/>
    </row>
    <row r="739" spans="12:12" x14ac:dyDescent="0.2">
      <c r="L739" s="43"/>
    </row>
    <row r="740" spans="12:12" x14ac:dyDescent="0.2">
      <c r="L740" s="43"/>
    </row>
    <row r="741" spans="12:12" x14ac:dyDescent="0.2">
      <c r="L741" s="43"/>
    </row>
    <row r="742" spans="12:12" x14ac:dyDescent="0.2">
      <c r="L742" s="43"/>
    </row>
    <row r="743" spans="12:12" x14ac:dyDescent="0.2">
      <c r="L743" s="43"/>
    </row>
    <row r="744" spans="12:12" x14ac:dyDescent="0.2">
      <c r="L744" s="43"/>
    </row>
    <row r="745" spans="12:12" x14ac:dyDescent="0.2">
      <c r="L745" s="43"/>
    </row>
    <row r="746" spans="12:12" x14ac:dyDescent="0.2">
      <c r="L746" s="43"/>
    </row>
    <row r="747" spans="12:12" x14ac:dyDescent="0.2">
      <c r="L747" s="43"/>
    </row>
    <row r="748" spans="12:12" x14ac:dyDescent="0.2">
      <c r="L748" s="43"/>
    </row>
    <row r="749" spans="12:12" x14ac:dyDescent="0.2">
      <c r="L749" s="43"/>
    </row>
    <row r="750" spans="12:12" x14ac:dyDescent="0.2">
      <c r="L750" s="43"/>
    </row>
    <row r="751" spans="12:12" x14ac:dyDescent="0.2">
      <c r="L751" s="43"/>
    </row>
    <row r="752" spans="12:12" x14ac:dyDescent="0.2">
      <c r="L752" s="43"/>
    </row>
    <row r="753" spans="12:12" x14ac:dyDescent="0.2">
      <c r="L753" s="43"/>
    </row>
    <row r="754" spans="12:12" x14ac:dyDescent="0.2">
      <c r="L754" s="43"/>
    </row>
    <row r="755" spans="12:12" x14ac:dyDescent="0.2">
      <c r="L755" s="43"/>
    </row>
    <row r="756" spans="12:12" x14ac:dyDescent="0.2">
      <c r="L756" s="43"/>
    </row>
    <row r="757" spans="12:12" x14ac:dyDescent="0.2">
      <c r="L757" s="43"/>
    </row>
    <row r="758" spans="12:12" x14ac:dyDescent="0.2">
      <c r="L758" s="43"/>
    </row>
    <row r="759" spans="12:12" x14ac:dyDescent="0.2">
      <c r="L759" s="43"/>
    </row>
    <row r="760" spans="12:12" x14ac:dyDescent="0.2">
      <c r="L760" s="43"/>
    </row>
    <row r="761" spans="12:12" x14ac:dyDescent="0.2">
      <c r="L761" s="43"/>
    </row>
    <row r="762" spans="12:12" x14ac:dyDescent="0.2">
      <c r="L762" s="43"/>
    </row>
    <row r="763" spans="12:12" x14ac:dyDescent="0.2">
      <c r="L763" s="43"/>
    </row>
    <row r="764" spans="12:12" x14ac:dyDescent="0.2">
      <c r="L764" s="43"/>
    </row>
    <row r="765" spans="12:12" x14ac:dyDescent="0.2">
      <c r="L765" s="43"/>
    </row>
    <row r="766" spans="12:12" x14ac:dyDescent="0.2">
      <c r="L766" s="43"/>
    </row>
    <row r="767" spans="12:12" x14ac:dyDescent="0.2">
      <c r="L767" s="43"/>
    </row>
    <row r="768" spans="12:12" x14ac:dyDescent="0.2">
      <c r="L768" s="43"/>
    </row>
    <row r="769" spans="12:12" x14ac:dyDescent="0.2">
      <c r="L769" s="43"/>
    </row>
    <row r="770" spans="12:12" x14ac:dyDescent="0.2">
      <c r="L770" s="43"/>
    </row>
    <row r="771" spans="12:12" x14ac:dyDescent="0.2">
      <c r="L771" s="43"/>
    </row>
    <row r="772" spans="12:12" x14ac:dyDescent="0.2">
      <c r="L772" s="43"/>
    </row>
    <row r="773" spans="12:12" x14ac:dyDescent="0.2">
      <c r="L773" s="43"/>
    </row>
    <row r="774" spans="12:12" x14ac:dyDescent="0.2">
      <c r="L774" s="43"/>
    </row>
    <row r="775" spans="12:12" x14ac:dyDescent="0.2">
      <c r="L775" s="43"/>
    </row>
    <row r="776" spans="12:12" x14ac:dyDescent="0.2">
      <c r="L776" s="43"/>
    </row>
    <row r="777" spans="12:12" x14ac:dyDescent="0.2">
      <c r="L777" s="43"/>
    </row>
    <row r="778" spans="12:12" x14ac:dyDescent="0.2">
      <c r="L778" s="43"/>
    </row>
    <row r="779" spans="12:12" x14ac:dyDescent="0.2">
      <c r="L779" s="43"/>
    </row>
    <row r="780" spans="12:12" x14ac:dyDescent="0.2">
      <c r="L780" s="43"/>
    </row>
    <row r="781" spans="12:12" x14ac:dyDescent="0.2">
      <c r="L781" s="43"/>
    </row>
    <row r="782" spans="12:12" x14ac:dyDescent="0.2">
      <c r="L782" s="43"/>
    </row>
    <row r="783" spans="12:12" x14ac:dyDescent="0.2">
      <c r="L783" s="43"/>
    </row>
    <row r="784" spans="12:12" x14ac:dyDescent="0.2">
      <c r="L784" s="43"/>
    </row>
    <row r="785" spans="12:12" x14ac:dyDescent="0.2">
      <c r="L785" s="43"/>
    </row>
    <row r="786" spans="12:12" x14ac:dyDescent="0.2">
      <c r="L786" s="43"/>
    </row>
    <row r="787" spans="12:12" x14ac:dyDescent="0.2">
      <c r="L787" s="43"/>
    </row>
    <row r="788" spans="12:12" x14ac:dyDescent="0.2">
      <c r="L788" s="43"/>
    </row>
    <row r="789" spans="12:12" x14ac:dyDescent="0.2">
      <c r="L789" s="43"/>
    </row>
    <row r="790" spans="12:12" x14ac:dyDescent="0.2">
      <c r="L790" s="43"/>
    </row>
    <row r="791" spans="12:12" x14ac:dyDescent="0.2">
      <c r="L791" s="43"/>
    </row>
    <row r="792" spans="12:12" x14ac:dyDescent="0.2">
      <c r="L792" s="43"/>
    </row>
    <row r="793" spans="12:12" x14ac:dyDescent="0.2">
      <c r="L793" s="43"/>
    </row>
    <row r="794" spans="12:12" x14ac:dyDescent="0.2">
      <c r="L794" s="43"/>
    </row>
    <row r="795" spans="12:12" x14ac:dyDescent="0.2">
      <c r="L795" s="43"/>
    </row>
    <row r="796" spans="12:12" x14ac:dyDescent="0.2">
      <c r="L796" s="43"/>
    </row>
    <row r="797" spans="12:12" x14ac:dyDescent="0.2">
      <c r="L797" s="43"/>
    </row>
    <row r="798" spans="12:12" x14ac:dyDescent="0.2">
      <c r="L798" s="43"/>
    </row>
    <row r="799" spans="12:12" x14ac:dyDescent="0.2">
      <c r="L799" s="43"/>
    </row>
    <row r="800" spans="12:12" x14ac:dyDescent="0.2">
      <c r="L800" s="43"/>
    </row>
    <row r="801" spans="12:12" x14ac:dyDescent="0.2">
      <c r="L801" s="43"/>
    </row>
    <row r="802" spans="12:12" x14ac:dyDescent="0.2">
      <c r="L802" s="43"/>
    </row>
    <row r="803" spans="12:12" x14ac:dyDescent="0.2">
      <c r="L803" s="43"/>
    </row>
    <row r="804" spans="12:12" x14ac:dyDescent="0.2">
      <c r="L804" s="43"/>
    </row>
    <row r="805" spans="12:12" x14ac:dyDescent="0.2">
      <c r="L805" s="43"/>
    </row>
    <row r="806" spans="12:12" x14ac:dyDescent="0.2">
      <c r="L806" s="43"/>
    </row>
    <row r="807" spans="12:12" x14ac:dyDescent="0.2">
      <c r="L807" s="43"/>
    </row>
    <row r="808" spans="12:12" x14ac:dyDescent="0.2">
      <c r="L808" s="43"/>
    </row>
    <row r="809" spans="12:12" x14ac:dyDescent="0.2">
      <c r="L809" s="43"/>
    </row>
    <row r="810" spans="12:12" x14ac:dyDescent="0.2">
      <c r="L810" s="43"/>
    </row>
    <row r="811" spans="12:12" x14ac:dyDescent="0.2">
      <c r="L811" s="43"/>
    </row>
    <row r="812" spans="12:12" x14ac:dyDescent="0.2">
      <c r="L812" s="43"/>
    </row>
    <row r="813" spans="12:12" x14ac:dyDescent="0.2">
      <c r="L813" s="43"/>
    </row>
    <row r="814" spans="12:12" x14ac:dyDescent="0.2">
      <c r="L814" s="43"/>
    </row>
    <row r="815" spans="12:12" x14ac:dyDescent="0.2">
      <c r="L815" s="43"/>
    </row>
    <row r="816" spans="12:12" x14ac:dyDescent="0.2">
      <c r="L816" s="43"/>
    </row>
    <row r="817" spans="12:12" x14ac:dyDescent="0.2">
      <c r="L817" s="43"/>
    </row>
    <row r="818" spans="12:12" x14ac:dyDescent="0.2">
      <c r="L818" s="43"/>
    </row>
    <row r="819" spans="12:12" x14ac:dyDescent="0.2">
      <c r="L819" s="43"/>
    </row>
    <row r="820" spans="12:12" x14ac:dyDescent="0.2">
      <c r="L820" s="43"/>
    </row>
    <row r="821" spans="12:12" x14ac:dyDescent="0.2">
      <c r="L821" s="43"/>
    </row>
    <row r="822" spans="12:12" x14ac:dyDescent="0.2">
      <c r="L822" s="43"/>
    </row>
    <row r="823" spans="12:12" x14ac:dyDescent="0.2">
      <c r="L823" s="43"/>
    </row>
    <row r="824" spans="12:12" x14ac:dyDescent="0.2">
      <c r="L824" s="43"/>
    </row>
    <row r="825" spans="12:12" x14ac:dyDescent="0.2">
      <c r="L825" s="43"/>
    </row>
    <row r="826" spans="12:12" x14ac:dyDescent="0.2">
      <c r="L826" s="43"/>
    </row>
    <row r="827" spans="12:12" x14ac:dyDescent="0.2">
      <c r="L827" s="43"/>
    </row>
    <row r="828" spans="12:12" x14ac:dyDescent="0.2">
      <c r="L828" s="43"/>
    </row>
    <row r="829" spans="12:12" x14ac:dyDescent="0.2">
      <c r="L829" s="43"/>
    </row>
    <row r="830" spans="12:12" x14ac:dyDescent="0.2">
      <c r="L830" s="43"/>
    </row>
    <row r="831" spans="12:12" x14ac:dyDescent="0.2">
      <c r="L831" s="43"/>
    </row>
    <row r="832" spans="12:12" x14ac:dyDescent="0.2">
      <c r="L832" s="43"/>
    </row>
    <row r="833" spans="12:12" x14ac:dyDescent="0.2">
      <c r="L833" s="43"/>
    </row>
    <row r="834" spans="12:12" x14ac:dyDescent="0.2">
      <c r="L834" s="43"/>
    </row>
    <row r="835" spans="12:12" x14ac:dyDescent="0.2">
      <c r="L835" s="43"/>
    </row>
    <row r="836" spans="12:12" x14ac:dyDescent="0.2">
      <c r="L836" s="43"/>
    </row>
    <row r="837" spans="12:12" x14ac:dyDescent="0.2">
      <c r="L837" s="43"/>
    </row>
    <row r="838" spans="12:12" x14ac:dyDescent="0.2">
      <c r="L838" s="43"/>
    </row>
    <row r="839" spans="12:12" x14ac:dyDescent="0.2">
      <c r="L839" s="43"/>
    </row>
    <row r="840" spans="12:12" x14ac:dyDescent="0.2">
      <c r="L840" s="43"/>
    </row>
    <row r="841" spans="12:12" x14ac:dyDescent="0.2">
      <c r="L841" s="43"/>
    </row>
    <row r="842" spans="12:12" x14ac:dyDescent="0.2">
      <c r="L842" s="43"/>
    </row>
    <row r="843" spans="12:12" x14ac:dyDescent="0.2">
      <c r="L843" s="43"/>
    </row>
    <row r="844" spans="12:12" x14ac:dyDescent="0.2">
      <c r="L844" s="43"/>
    </row>
    <row r="845" spans="12:12" x14ac:dyDescent="0.2">
      <c r="L845" s="43"/>
    </row>
    <row r="846" spans="12:12" x14ac:dyDescent="0.2">
      <c r="L846" s="43"/>
    </row>
    <row r="847" spans="12:12" x14ac:dyDescent="0.2">
      <c r="L847" s="43"/>
    </row>
    <row r="848" spans="12:12" x14ac:dyDescent="0.2">
      <c r="L848" s="43"/>
    </row>
    <row r="849" spans="12:12" x14ac:dyDescent="0.2">
      <c r="L849" s="43"/>
    </row>
    <row r="850" spans="12:12" x14ac:dyDescent="0.2">
      <c r="L850" s="43"/>
    </row>
    <row r="851" spans="12:12" x14ac:dyDescent="0.2">
      <c r="L851" s="43"/>
    </row>
    <row r="852" spans="12:12" x14ac:dyDescent="0.2">
      <c r="L852" s="43"/>
    </row>
    <row r="853" spans="12:12" x14ac:dyDescent="0.2">
      <c r="L853" s="43"/>
    </row>
    <row r="854" spans="12:12" x14ac:dyDescent="0.2">
      <c r="L854" s="43"/>
    </row>
    <row r="855" spans="12:12" x14ac:dyDescent="0.2">
      <c r="L855" s="43"/>
    </row>
    <row r="856" spans="12:12" x14ac:dyDescent="0.2">
      <c r="L856" s="43"/>
    </row>
    <row r="857" spans="12:12" x14ac:dyDescent="0.2">
      <c r="L857" s="43"/>
    </row>
    <row r="858" spans="12:12" x14ac:dyDescent="0.2">
      <c r="L858" s="43"/>
    </row>
    <row r="859" spans="12:12" x14ac:dyDescent="0.2">
      <c r="L859" s="43"/>
    </row>
    <row r="860" spans="12:12" x14ac:dyDescent="0.2">
      <c r="L860" s="43"/>
    </row>
    <row r="861" spans="12:12" x14ac:dyDescent="0.2">
      <c r="L861" s="43"/>
    </row>
    <row r="862" spans="12:12" x14ac:dyDescent="0.2">
      <c r="L862" s="43"/>
    </row>
    <row r="863" spans="12:12" x14ac:dyDescent="0.2">
      <c r="L863" s="43"/>
    </row>
    <row r="864" spans="12:12" x14ac:dyDescent="0.2">
      <c r="L864" s="43"/>
    </row>
    <row r="865" spans="12:12" x14ac:dyDescent="0.2">
      <c r="L865" s="43"/>
    </row>
    <row r="866" spans="12:12" x14ac:dyDescent="0.2">
      <c r="L866" s="43"/>
    </row>
    <row r="867" spans="12:12" x14ac:dyDescent="0.2">
      <c r="L867" s="43"/>
    </row>
    <row r="868" spans="12:12" x14ac:dyDescent="0.2">
      <c r="L868" s="43"/>
    </row>
    <row r="869" spans="12:12" x14ac:dyDescent="0.2">
      <c r="L869" s="43"/>
    </row>
    <row r="870" spans="12:12" x14ac:dyDescent="0.2">
      <c r="L870" s="43"/>
    </row>
    <row r="871" spans="12:12" x14ac:dyDescent="0.2">
      <c r="L871" s="43"/>
    </row>
    <row r="872" spans="12:12" x14ac:dyDescent="0.2">
      <c r="L872" s="43"/>
    </row>
    <row r="873" spans="12:12" x14ac:dyDescent="0.2">
      <c r="L873" s="43"/>
    </row>
    <row r="874" spans="12:12" x14ac:dyDescent="0.2">
      <c r="L874" s="43"/>
    </row>
    <row r="875" spans="12:12" x14ac:dyDescent="0.2">
      <c r="L875" s="43"/>
    </row>
    <row r="876" spans="12:12" x14ac:dyDescent="0.2">
      <c r="L876" s="43"/>
    </row>
    <row r="877" spans="12:12" x14ac:dyDescent="0.2">
      <c r="L877" s="43"/>
    </row>
    <row r="878" spans="12:12" x14ac:dyDescent="0.2">
      <c r="L878" s="43"/>
    </row>
    <row r="879" spans="12:12" x14ac:dyDescent="0.2">
      <c r="L879" s="43"/>
    </row>
    <row r="880" spans="12:12" x14ac:dyDescent="0.2">
      <c r="L880" s="43"/>
    </row>
    <row r="881" spans="12:12" x14ac:dyDescent="0.2">
      <c r="L881" s="43"/>
    </row>
    <row r="882" spans="12:12" x14ac:dyDescent="0.2">
      <c r="L882" s="43"/>
    </row>
    <row r="883" spans="12:12" x14ac:dyDescent="0.2">
      <c r="L883" s="43"/>
    </row>
    <row r="884" spans="12:12" x14ac:dyDescent="0.2">
      <c r="L884" s="43"/>
    </row>
    <row r="885" spans="12:12" x14ac:dyDescent="0.2">
      <c r="L885" s="43"/>
    </row>
    <row r="886" spans="12:12" x14ac:dyDescent="0.2">
      <c r="L886" s="43"/>
    </row>
    <row r="887" spans="12:12" x14ac:dyDescent="0.2">
      <c r="L887" s="43"/>
    </row>
    <row r="888" spans="12:12" x14ac:dyDescent="0.2">
      <c r="L888" s="43"/>
    </row>
    <row r="889" spans="12:12" x14ac:dyDescent="0.2">
      <c r="L889" s="43"/>
    </row>
    <row r="890" spans="12:12" x14ac:dyDescent="0.2">
      <c r="L890" s="43"/>
    </row>
    <row r="891" spans="12:12" x14ac:dyDescent="0.2">
      <c r="L891" s="43"/>
    </row>
    <row r="892" spans="12:12" x14ac:dyDescent="0.2">
      <c r="L892" s="43"/>
    </row>
    <row r="893" spans="12:12" x14ac:dyDescent="0.2">
      <c r="L893" s="43"/>
    </row>
    <row r="894" spans="12:12" x14ac:dyDescent="0.2">
      <c r="L894" s="43"/>
    </row>
    <row r="895" spans="12:12" x14ac:dyDescent="0.2">
      <c r="L895" s="43"/>
    </row>
    <row r="896" spans="12:12" x14ac:dyDescent="0.2">
      <c r="L896" s="43"/>
    </row>
    <row r="897" spans="12:12" x14ac:dyDescent="0.2">
      <c r="L897" s="43"/>
    </row>
    <row r="898" spans="12:12" x14ac:dyDescent="0.2">
      <c r="L898" s="43"/>
    </row>
    <row r="899" spans="12:12" x14ac:dyDescent="0.2">
      <c r="L899" s="43"/>
    </row>
    <row r="900" spans="12:12" x14ac:dyDescent="0.2">
      <c r="L900" s="43"/>
    </row>
    <row r="901" spans="12:12" x14ac:dyDescent="0.2">
      <c r="L901" s="43"/>
    </row>
    <row r="902" spans="12:12" x14ac:dyDescent="0.2">
      <c r="L902" s="43"/>
    </row>
    <row r="903" spans="12:12" x14ac:dyDescent="0.2">
      <c r="L903" s="43"/>
    </row>
    <row r="904" spans="12:12" x14ac:dyDescent="0.2">
      <c r="L904" s="43"/>
    </row>
    <row r="905" spans="12:12" x14ac:dyDescent="0.2">
      <c r="L905" s="43"/>
    </row>
    <row r="906" spans="12:12" x14ac:dyDescent="0.2">
      <c r="L906" s="43"/>
    </row>
    <row r="907" spans="12:12" x14ac:dyDescent="0.2">
      <c r="L907" s="43"/>
    </row>
    <row r="908" spans="12:12" x14ac:dyDescent="0.2">
      <c r="L908" s="43"/>
    </row>
    <row r="909" spans="12:12" x14ac:dyDescent="0.2">
      <c r="L909" s="43"/>
    </row>
    <row r="910" spans="12:12" x14ac:dyDescent="0.2">
      <c r="L910" s="43"/>
    </row>
    <row r="911" spans="12:12" x14ac:dyDescent="0.2">
      <c r="L911" s="43"/>
    </row>
    <row r="912" spans="12:12" x14ac:dyDescent="0.2">
      <c r="L912" s="43"/>
    </row>
    <row r="913" spans="12:12" x14ac:dyDescent="0.2">
      <c r="L913" s="43"/>
    </row>
    <row r="914" spans="12:12" x14ac:dyDescent="0.2">
      <c r="L914" s="43"/>
    </row>
    <row r="915" spans="12:12" x14ac:dyDescent="0.2">
      <c r="L915" s="43"/>
    </row>
    <row r="916" spans="12:12" x14ac:dyDescent="0.2">
      <c r="L916" s="43"/>
    </row>
    <row r="917" spans="12:12" x14ac:dyDescent="0.2">
      <c r="L917" s="43"/>
    </row>
    <row r="918" spans="12:12" x14ac:dyDescent="0.2">
      <c r="L918" s="43"/>
    </row>
    <row r="919" spans="12:12" x14ac:dyDescent="0.2">
      <c r="L919" s="43"/>
    </row>
    <row r="920" spans="12:12" x14ac:dyDescent="0.2">
      <c r="L920" s="43"/>
    </row>
    <row r="921" spans="12:12" x14ac:dyDescent="0.2">
      <c r="L921" s="43"/>
    </row>
    <row r="922" spans="12:12" x14ac:dyDescent="0.2">
      <c r="L922" s="43"/>
    </row>
    <row r="923" spans="12:12" x14ac:dyDescent="0.2">
      <c r="L923" s="43"/>
    </row>
    <row r="924" spans="12:12" x14ac:dyDescent="0.2">
      <c r="L924" s="43"/>
    </row>
    <row r="925" spans="12:12" x14ac:dyDescent="0.2">
      <c r="L925" s="43"/>
    </row>
    <row r="926" spans="12:12" x14ac:dyDescent="0.2">
      <c r="L926" s="43"/>
    </row>
    <row r="927" spans="12:12" x14ac:dyDescent="0.2">
      <c r="L927" s="43"/>
    </row>
    <row r="928" spans="12:12" x14ac:dyDescent="0.2">
      <c r="L928" s="43"/>
    </row>
    <row r="929" spans="12:12" x14ac:dyDescent="0.2">
      <c r="L929" s="43"/>
    </row>
    <row r="930" spans="12:12" x14ac:dyDescent="0.2">
      <c r="L930" s="43"/>
    </row>
    <row r="931" spans="12:12" x14ac:dyDescent="0.2">
      <c r="L931" s="43"/>
    </row>
    <row r="932" spans="12:12" x14ac:dyDescent="0.2">
      <c r="L932" s="43"/>
    </row>
    <row r="933" spans="12:12" x14ac:dyDescent="0.2">
      <c r="L933" s="43"/>
    </row>
    <row r="934" spans="12:12" x14ac:dyDescent="0.2">
      <c r="L934" s="43"/>
    </row>
    <row r="935" spans="12:12" x14ac:dyDescent="0.2">
      <c r="L935" s="43"/>
    </row>
    <row r="936" spans="12:12" x14ac:dyDescent="0.2">
      <c r="L936" s="43"/>
    </row>
    <row r="937" spans="12:12" x14ac:dyDescent="0.2">
      <c r="L937" s="43"/>
    </row>
    <row r="938" spans="12:12" x14ac:dyDescent="0.2">
      <c r="L938" s="43"/>
    </row>
    <row r="939" spans="12:12" x14ac:dyDescent="0.2">
      <c r="L939" s="43"/>
    </row>
    <row r="940" spans="12:12" x14ac:dyDescent="0.2">
      <c r="L940" s="43"/>
    </row>
    <row r="941" spans="12:12" x14ac:dyDescent="0.2">
      <c r="L941" s="43"/>
    </row>
    <row r="942" spans="12:12" x14ac:dyDescent="0.2">
      <c r="L942" s="43"/>
    </row>
    <row r="943" spans="12:12" x14ac:dyDescent="0.2">
      <c r="L943" s="43"/>
    </row>
    <row r="944" spans="12:12" x14ac:dyDescent="0.2">
      <c r="L944" s="43"/>
    </row>
    <row r="945" spans="12:12" x14ac:dyDescent="0.2">
      <c r="L945" s="43"/>
    </row>
    <row r="946" spans="12:12" x14ac:dyDescent="0.2">
      <c r="L946" s="43"/>
    </row>
    <row r="947" spans="12:12" x14ac:dyDescent="0.2">
      <c r="L947" s="43"/>
    </row>
    <row r="948" spans="12:12" x14ac:dyDescent="0.2">
      <c r="L948" s="43"/>
    </row>
    <row r="949" spans="12:12" x14ac:dyDescent="0.2">
      <c r="L949" s="43"/>
    </row>
    <row r="950" spans="12:12" x14ac:dyDescent="0.2">
      <c r="L950" s="43"/>
    </row>
    <row r="951" spans="12:12" x14ac:dyDescent="0.2">
      <c r="L951" s="43"/>
    </row>
    <row r="952" spans="12:12" x14ac:dyDescent="0.2">
      <c r="L952" s="43"/>
    </row>
    <row r="953" spans="12:12" x14ac:dyDescent="0.2">
      <c r="L953" s="43"/>
    </row>
    <row r="954" spans="12:12" x14ac:dyDescent="0.2">
      <c r="L954" s="43"/>
    </row>
    <row r="955" spans="12:12" x14ac:dyDescent="0.2">
      <c r="L955" s="43"/>
    </row>
    <row r="956" spans="12:12" x14ac:dyDescent="0.2">
      <c r="L956" s="43"/>
    </row>
    <row r="957" spans="12:12" x14ac:dyDescent="0.2">
      <c r="L957" s="43"/>
    </row>
    <row r="958" spans="12:12" x14ac:dyDescent="0.2">
      <c r="L958" s="43"/>
    </row>
    <row r="959" spans="12:12" x14ac:dyDescent="0.2">
      <c r="L959" s="43"/>
    </row>
    <row r="960" spans="12:12" x14ac:dyDescent="0.2">
      <c r="L960" s="43"/>
    </row>
    <row r="961" spans="12:12" x14ac:dyDescent="0.2">
      <c r="L961" s="43"/>
    </row>
    <row r="962" spans="12:12" x14ac:dyDescent="0.2">
      <c r="L962" s="43"/>
    </row>
    <row r="963" spans="12:12" x14ac:dyDescent="0.2">
      <c r="L963" s="43"/>
    </row>
    <row r="964" spans="12:12" x14ac:dyDescent="0.2">
      <c r="L964" s="43"/>
    </row>
    <row r="965" spans="12:12" x14ac:dyDescent="0.2">
      <c r="L965" s="43"/>
    </row>
    <row r="966" spans="12:12" x14ac:dyDescent="0.2">
      <c r="L966" s="43"/>
    </row>
    <row r="967" spans="12:12" x14ac:dyDescent="0.2">
      <c r="L967" s="43"/>
    </row>
    <row r="968" spans="12:12" x14ac:dyDescent="0.2">
      <c r="L968" s="43"/>
    </row>
    <row r="969" spans="12:12" x14ac:dyDescent="0.2">
      <c r="L969" s="43"/>
    </row>
    <row r="970" spans="12:12" x14ac:dyDescent="0.2">
      <c r="L970" s="43"/>
    </row>
    <row r="971" spans="12:12" x14ac:dyDescent="0.2">
      <c r="L971" s="43"/>
    </row>
    <row r="972" spans="12:12" x14ac:dyDescent="0.2">
      <c r="L972" s="43"/>
    </row>
    <row r="973" spans="12:12" x14ac:dyDescent="0.2">
      <c r="L973" s="43"/>
    </row>
    <row r="974" spans="12:12" x14ac:dyDescent="0.2">
      <c r="L974" s="43"/>
    </row>
    <row r="975" spans="12:12" x14ac:dyDescent="0.2">
      <c r="L975" s="43"/>
    </row>
    <row r="976" spans="12:12" x14ac:dyDescent="0.2">
      <c r="L976" s="43"/>
    </row>
    <row r="977" spans="12:12" x14ac:dyDescent="0.2">
      <c r="L977" s="43"/>
    </row>
    <row r="978" spans="12:12" x14ac:dyDescent="0.2">
      <c r="L978" s="43"/>
    </row>
    <row r="979" spans="12:12" x14ac:dyDescent="0.2">
      <c r="L979" s="43"/>
    </row>
    <row r="980" spans="12:12" x14ac:dyDescent="0.2">
      <c r="L980" s="43"/>
    </row>
    <row r="981" spans="12:12" x14ac:dyDescent="0.2">
      <c r="L981" s="43"/>
    </row>
    <row r="982" spans="12:12" x14ac:dyDescent="0.2">
      <c r="L982" s="43"/>
    </row>
    <row r="983" spans="12:12" x14ac:dyDescent="0.2">
      <c r="L983" s="43"/>
    </row>
    <row r="984" spans="12:12" x14ac:dyDescent="0.2">
      <c r="L984" s="43"/>
    </row>
    <row r="985" spans="12:12" x14ac:dyDescent="0.2">
      <c r="L985" s="43"/>
    </row>
    <row r="986" spans="12:12" x14ac:dyDescent="0.2">
      <c r="L986" s="43"/>
    </row>
    <row r="987" spans="12:12" x14ac:dyDescent="0.2">
      <c r="L987" s="43"/>
    </row>
    <row r="988" spans="12:12" x14ac:dyDescent="0.2">
      <c r="L988" s="43"/>
    </row>
    <row r="989" spans="12:12" x14ac:dyDescent="0.2">
      <c r="L989" s="43"/>
    </row>
    <row r="990" spans="12:12" x14ac:dyDescent="0.2">
      <c r="L990" s="43"/>
    </row>
    <row r="991" spans="12:12" x14ac:dyDescent="0.2">
      <c r="L991" s="43"/>
    </row>
    <row r="992" spans="12:12" x14ac:dyDescent="0.2">
      <c r="L992" s="43"/>
    </row>
    <row r="993" spans="12:12" x14ac:dyDescent="0.2">
      <c r="L993" s="43"/>
    </row>
    <row r="994" spans="12:12" x14ac:dyDescent="0.2">
      <c r="L994" s="43"/>
    </row>
    <row r="995" spans="12:12" x14ac:dyDescent="0.2">
      <c r="L995" s="43"/>
    </row>
    <row r="996" spans="12:12" x14ac:dyDescent="0.2">
      <c r="L996" s="43"/>
    </row>
    <row r="997" spans="12:12" x14ac:dyDescent="0.2">
      <c r="L997" s="43"/>
    </row>
    <row r="998" spans="12:12" x14ac:dyDescent="0.2">
      <c r="L998" s="43"/>
    </row>
    <row r="999" spans="12:12" x14ac:dyDescent="0.2">
      <c r="L999" s="43"/>
    </row>
    <row r="1000" spans="12:12" x14ac:dyDescent="0.2">
      <c r="L1000" s="43"/>
    </row>
    <row r="1001" spans="12:12" x14ac:dyDescent="0.2">
      <c r="L1001" s="43"/>
    </row>
    <row r="1002" spans="12:12" x14ac:dyDescent="0.2">
      <c r="L1002" s="43"/>
    </row>
  </sheetData>
  <hyperlinks>
    <hyperlink ref="N7" r:id="rId1"/>
    <hyperlink ref="N9" r:id="rId2"/>
    <hyperlink ref="N10" r:id="rId3"/>
    <hyperlink ref="N17" r:id="rId4"/>
    <hyperlink ref="N18" r:id="rId5"/>
    <hyperlink ref="N25" r:id="rId6"/>
    <hyperlink ref="N26" r:id="rId7"/>
    <hyperlink ref="N27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2.75" customHeight="1" x14ac:dyDescent="0.2"/>
  <cols>
    <col min="1" max="1" width="22.5703125" customWidth="1"/>
    <col min="2" max="2" width="8.28515625" customWidth="1"/>
    <col min="3" max="3" width="24" customWidth="1"/>
    <col min="4" max="4" width="21.7109375" customWidth="1"/>
    <col min="5" max="5" width="12.28515625" customWidth="1"/>
    <col min="6" max="6" width="3.85546875" customWidth="1"/>
    <col min="7" max="7" width="7.5703125" customWidth="1"/>
    <col min="8" max="8" width="17.28515625" customWidth="1"/>
    <col min="9" max="9" width="18.42578125" customWidth="1"/>
    <col min="10" max="10" width="17.28515625" customWidth="1"/>
    <col min="11" max="11" width="27.28515625" customWidth="1"/>
    <col min="12" max="12" width="13.140625" customWidth="1"/>
    <col min="13" max="49" width="17.28515625" customWidth="1"/>
  </cols>
  <sheetData>
    <row r="1" spans="1:21" ht="38.25" x14ac:dyDescent="0.2">
      <c r="A1" s="14" t="s">
        <v>1</v>
      </c>
      <c r="B1" s="15" t="s">
        <v>3</v>
      </c>
      <c r="C1" s="14" t="s">
        <v>4</v>
      </c>
      <c r="D1" s="14" t="s">
        <v>5</v>
      </c>
      <c r="E1" s="14" t="s">
        <v>6</v>
      </c>
      <c r="F1" s="14" t="s">
        <v>7</v>
      </c>
      <c r="G1" s="14" t="s">
        <v>8</v>
      </c>
      <c r="H1" s="14" t="s">
        <v>9</v>
      </c>
      <c r="I1" s="14" t="s">
        <v>3</v>
      </c>
      <c r="J1" s="14" t="s">
        <v>10</v>
      </c>
      <c r="K1" s="14" t="s">
        <v>11</v>
      </c>
      <c r="L1" s="15">
        <v>2013</v>
      </c>
      <c r="M1" s="15">
        <v>2014</v>
      </c>
      <c r="N1" s="14" t="s">
        <v>15</v>
      </c>
      <c r="O1" s="16" t="s">
        <v>16</v>
      </c>
      <c r="P1" s="14" t="s">
        <v>50</v>
      </c>
      <c r="Q1" s="15" t="s">
        <v>51</v>
      </c>
      <c r="R1" s="15" t="s">
        <v>52</v>
      </c>
      <c r="S1" s="15" t="s">
        <v>53</v>
      </c>
      <c r="T1" s="14" t="s">
        <v>54</v>
      </c>
      <c r="U1" s="25"/>
    </row>
    <row r="2" spans="1:21" x14ac:dyDescent="0.2">
      <c r="A2" s="4" t="s">
        <v>68</v>
      </c>
      <c r="B2" s="9" t="s">
        <v>72</v>
      </c>
      <c r="C2" s="4" t="s">
        <v>63</v>
      </c>
      <c r="D2" s="4" t="s">
        <v>64</v>
      </c>
      <c r="E2" s="4" t="s">
        <v>65</v>
      </c>
      <c r="F2" s="28" t="s">
        <v>39</v>
      </c>
      <c r="G2" s="4">
        <v>60002</v>
      </c>
      <c r="H2" s="4" t="s">
        <v>79</v>
      </c>
      <c r="I2" s="4" t="s">
        <v>81</v>
      </c>
      <c r="J2" s="4" t="s">
        <v>83</v>
      </c>
      <c r="K2" s="4" t="s">
        <v>85</v>
      </c>
      <c r="L2" s="9" t="s">
        <v>84</v>
      </c>
      <c r="M2" s="9" t="s">
        <v>84</v>
      </c>
      <c r="N2" s="12">
        <v>3937</v>
      </c>
      <c r="O2" s="4">
        <v>65</v>
      </c>
      <c r="P2" s="30">
        <v>41803</v>
      </c>
      <c r="Q2" s="6"/>
      <c r="R2" s="9" t="s">
        <v>76</v>
      </c>
      <c r="S2" s="6"/>
      <c r="T2" s="30">
        <v>41892</v>
      </c>
      <c r="U2" s="25"/>
    </row>
    <row r="3" spans="1:21" x14ac:dyDescent="0.2">
      <c r="A3" s="4" t="s">
        <v>88</v>
      </c>
      <c r="B3" s="9" t="s">
        <v>89</v>
      </c>
      <c r="C3" s="4" t="s">
        <v>90</v>
      </c>
      <c r="D3" s="4" t="s">
        <v>91</v>
      </c>
      <c r="E3" s="4" t="s">
        <v>92</v>
      </c>
      <c r="F3" s="4" t="s">
        <v>71</v>
      </c>
      <c r="G3" s="4">
        <v>54913</v>
      </c>
      <c r="H3" s="4" t="s">
        <v>93</v>
      </c>
      <c r="I3" s="4" t="s">
        <v>81</v>
      </c>
      <c r="J3" s="4" t="s">
        <v>94</v>
      </c>
      <c r="K3" s="4" t="s">
        <v>95</v>
      </c>
      <c r="L3" s="9" t="s">
        <v>96</v>
      </c>
      <c r="M3" s="9" t="s">
        <v>84</v>
      </c>
      <c r="O3" s="23"/>
      <c r="Q3" s="6"/>
      <c r="R3" s="6"/>
      <c r="S3" s="6"/>
      <c r="U3" s="25"/>
    </row>
    <row r="4" spans="1:21" ht="25.5" x14ac:dyDescent="0.2">
      <c r="A4" s="4" t="s">
        <v>97</v>
      </c>
      <c r="B4" s="9" t="s">
        <v>72</v>
      </c>
      <c r="C4" s="4" t="s">
        <v>98</v>
      </c>
      <c r="D4" s="4" t="s">
        <v>99</v>
      </c>
      <c r="E4" s="4" t="s">
        <v>100</v>
      </c>
      <c r="F4" s="4" t="s">
        <v>39</v>
      </c>
      <c r="G4" s="4">
        <v>61101</v>
      </c>
      <c r="H4" s="4" t="s">
        <v>101</v>
      </c>
      <c r="I4" s="4" t="s">
        <v>81</v>
      </c>
      <c r="J4" s="4" t="s">
        <v>102</v>
      </c>
      <c r="K4" s="4" t="s">
        <v>103</v>
      </c>
      <c r="L4" s="9" t="s">
        <v>84</v>
      </c>
      <c r="M4" s="9" t="s">
        <v>84</v>
      </c>
      <c r="O4" s="23"/>
      <c r="Q4" s="6"/>
      <c r="R4" s="6"/>
      <c r="S4" s="6"/>
      <c r="U4" s="25"/>
    </row>
    <row r="5" spans="1:21" ht="51" x14ac:dyDescent="0.2">
      <c r="A5" s="4" t="s">
        <v>104</v>
      </c>
      <c r="B5" s="9" t="s">
        <v>72</v>
      </c>
      <c r="C5" s="4" t="s">
        <v>106</v>
      </c>
      <c r="D5" s="4" t="s">
        <v>107</v>
      </c>
      <c r="E5" s="4" t="s">
        <v>108</v>
      </c>
      <c r="F5" s="4" t="s">
        <v>39</v>
      </c>
      <c r="G5" s="4">
        <v>61008</v>
      </c>
      <c r="H5" s="4" t="s">
        <v>110</v>
      </c>
      <c r="I5" s="4" t="s">
        <v>81</v>
      </c>
      <c r="J5" s="4" t="s">
        <v>111</v>
      </c>
      <c r="K5" s="4" t="s">
        <v>112</v>
      </c>
      <c r="L5" s="9" t="s">
        <v>84</v>
      </c>
      <c r="M5" s="9" t="s">
        <v>84</v>
      </c>
      <c r="O5" s="23"/>
      <c r="Q5" s="6"/>
      <c r="R5" s="6"/>
      <c r="S5" s="6"/>
      <c r="U5" s="25"/>
    </row>
    <row r="6" spans="1:21" ht="38.25" x14ac:dyDescent="0.2">
      <c r="A6" s="4" t="s">
        <v>113</v>
      </c>
      <c r="B6" s="9" t="s">
        <v>114</v>
      </c>
      <c r="C6" s="4" t="s">
        <v>106</v>
      </c>
      <c r="D6" s="4" t="s">
        <v>107</v>
      </c>
      <c r="E6" s="4" t="s">
        <v>108</v>
      </c>
      <c r="F6" s="4" t="s">
        <v>39</v>
      </c>
      <c r="G6" s="4">
        <v>61008</v>
      </c>
      <c r="H6" s="4" t="s">
        <v>115</v>
      </c>
      <c r="I6" s="4" t="s">
        <v>81</v>
      </c>
      <c r="J6" s="4" t="s">
        <v>111</v>
      </c>
      <c r="K6" s="4" t="s">
        <v>116</v>
      </c>
      <c r="L6" s="9" t="s">
        <v>84</v>
      </c>
      <c r="M6" s="9" t="s">
        <v>84</v>
      </c>
      <c r="O6" s="23"/>
      <c r="Q6" s="6"/>
      <c r="R6" s="6"/>
      <c r="S6" s="6"/>
      <c r="U6" s="25"/>
    </row>
    <row r="7" spans="1:21" ht="51" x14ac:dyDescent="0.2">
      <c r="A7" s="4" t="s">
        <v>117</v>
      </c>
      <c r="B7" s="9" t="s">
        <v>89</v>
      </c>
      <c r="C7" s="17" t="s">
        <v>118</v>
      </c>
      <c r="D7" s="4" t="s">
        <v>119</v>
      </c>
      <c r="E7" s="4" t="s">
        <v>120</v>
      </c>
      <c r="F7" s="4" t="s">
        <v>71</v>
      </c>
      <c r="G7" s="4">
        <v>54923</v>
      </c>
      <c r="H7" s="4" t="s">
        <v>121</v>
      </c>
      <c r="I7" s="4" t="s">
        <v>81</v>
      </c>
      <c r="J7" s="4" t="s">
        <v>122</v>
      </c>
      <c r="K7" s="4" t="s">
        <v>123</v>
      </c>
      <c r="L7" s="9" t="s">
        <v>84</v>
      </c>
      <c r="M7" s="9" t="s">
        <v>84</v>
      </c>
      <c r="O7" s="23"/>
      <c r="Q7" s="6"/>
      <c r="R7" s="6"/>
      <c r="S7" s="6"/>
      <c r="U7" s="34" t="s">
        <v>124</v>
      </c>
    </row>
    <row r="8" spans="1:21" x14ac:dyDescent="0.2">
      <c r="B8" s="9" t="s">
        <v>89</v>
      </c>
      <c r="C8" s="4" t="s">
        <v>126</v>
      </c>
      <c r="D8" s="4" t="s">
        <v>127</v>
      </c>
      <c r="E8" s="4" t="s">
        <v>128</v>
      </c>
      <c r="F8" s="4" t="s">
        <v>71</v>
      </c>
      <c r="G8" s="4">
        <v>53520</v>
      </c>
      <c r="H8" s="4" t="s">
        <v>130</v>
      </c>
      <c r="I8" s="4" t="s">
        <v>81</v>
      </c>
      <c r="J8" s="4">
        <v>6082950018</v>
      </c>
      <c r="K8" s="4" t="s">
        <v>131</v>
      </c>
      <c r="L8" s="6"/>
      <c r="M8" s="9" t="s">
        <v>132</v>
      </c>
      <c r="O8" s="23"/>
      <c r="Q8" s="6"/>
      <c r="R8" s="6"/>
      <c r="S8" s="6"/>
      <c r="U8" s="25"/>
    </row>
    <row r="9" spans="1:21" ht="25.5" x14ac:dyDescent="0.2">
      <c r="A9" s="4" t="s">
        <v>133</v>
      </c>
      <c r="B9" s="9" t="s">
        <v>72</v>
      </c>
      <c r="C9" s="4" t="s">
        <v>134</v>
      </c>
      <c r="D9" s="4" t="s">
        <v>135</v>
      </c>
      <c r="E9" s="4" t="s">
        <v>136</v>
      </c>
      <c r="F9" s="4" t="s">
        <v>71</v>
      </c>
      <c r="G9" s="4">
        <v>53045</v>
      </c>
      <c r="H9" s="4" t="s">
        <v>137</v>
      </c>
      <c r="I9" s="4" t="s">
        <v>81</v>
      </c>
      <c r="J9" s="4" t="s">
        <v>138</v>
      </c>
      <c r="K9" s="4" t="s">
        <v>139</v>
      </c>
      <c r="L9" s="9" t="s">
        <v>84</v>
      </c>
      <c r="M9" s="9" t="s">
        <v>84</v>
      </c>
      <c r="O9" s="23"/>
      <c r="Q9" s="6"/>
      <c r="R9" s="6"/>
      <c r="S9" s="6"/>
      <c r="U9" s="25"/>
    </row>
    <row r="10" spans="1:21" ht="25.5" x14ac:dyDescent="0.2">
      <c r="A10" s="4" t="s">
        <v>140</v>
      </c>
      <c r="B10" s="9" t="s">
        <v>89</v>
      </c>
      <c r="C10" s="4" t="s">
        <v>134</v>
      </c>
      <c r="D10" s="4" t="s">
        <v>135</v>
      </c>
      <c r="E10" s="4" t="s">
        <v>136</v>
      </c>
      <c r="F10" s="4" t="s">
        <v>71</v>
      </c>
      <c r="G10" s="4">
        <v>53045</v>
      </c>
      <c r="H10" s="4" t="s">
        <v>137</v>
      </c>
      <c r="I10" s="4" t="s">
        <v>81</v>
      </c>
      <c r="J10" s="4" t="s">
        <v>138</v>
      </c>
      <c r="K10" s="4" t="s">
        <v>139</v>
      </c>
      <c r="L10" s="9" t="s">
        <v>84</v>
      </c>
      <c r="M10" s="9" t="s">
        <v>84</v>
      </c>
      <c r="O10" s="23"/>
      <c r="Q10" s="6"/>
      <c r="R10" s="6"/>
      <c r="S10" s="6"/>
      <c r="U10" s="25"/>
    </row>
    <row r="11" spans="1:21" x14ac:dyDescent="0.2">
      <c r="A11" s="4" t="s">
        <v>147</v>
      </c>
      <c r="B11" s="9" t="s">
        <v>89</v>
      </c>
      <c r="C11" s="4" t="s">
        <v>149</v>
      </c>
      <c r="D11" s="4" t="s">
        <v>151</v>
      </c>
      <c r="E11" s="4" t="s">
        <v>136</v>
      </c>
      <c r="F11" s="28" t="s">
        <v>153</v>
      </c>
      <c r="G11" s="4">
        <v>53005</v>
      </c>
      <c r="H11" s="4" t="s">
        <v>154</v>
      </c>
      <c r="I11" s="4" t="s">
        <v>81</v>
      </c>
      <c r="J11" s="4" t="s">
        <v>155</v>
      </c>
      <c r="K11" s="4" t="s">
        <v>156</v>
      </c>
      <c r="L11" s="9" t="s">
        <v>84</v>
      </c>
      <c r="M11" s="9" t="s">
        <v>84</v>
      </c>
      <c r="N11" s="31"/>
      <c r="Q11" s="6"/>
      <c r="R11" s="6"/>
      <c r="S11" s="6"/>
      <c r="U11" s="25"/>
    </row>
    <row r="12" spans="1:21" ht="25.5" x14ac:dyDescent="0.2">
      <c r="A12" s="4" t="s">
        <v>167</v>
      </c>
      <c r="B12" s="9" t="s">
        <v>89</v>
      </c>
      <c r="C12" s="4" t="s">
        <v>168</v>
      </c>
      <c r="D12" s="4" t="s">
        <v>169</v>
      </c>
      <c r="E12" s="4" t="s">
        <v>170</v>
      </c>
      <c r="F12" s="4" t="s">
        <v>71</v>
      </c>
      <c r="G12" s="4">
        <v>53105</v>
      </c>
      <c r="H12" s="4" t="s">
        <v>172</v>
      </c>
      <c r="I12" s="4" t="s">
        <v>81</v>
      </c>
      <c r="J12" s="4" t="s">
        <v>174</v>
      </c>
      <c r="K12" s="4" t="s">
        <v>175</v>
      </c>
      <c r="L12" s="9" t="s">
        <v>84</v>
      </c>
      <c r="M12" s="9" t="s">
        <v>84</v>
      </c>
      <c r="O12" s="23"/>
      <c r="Q12" s="6"/>
      <c r="R12" s="6"/>
      <c r="S12" s="6"/>
      <c r="U12" s="25"/>
    </row>
    <row r="13" spans="1:21" x14ac:dyDescent="0.2">
      <c r="A13" s="4" t="s">
        <v>178</v>
      </c>
      <c r="B13" s="9" t="s">
        <v>89</v>
      </c>
      <c r="C13" s="4" t="s">
        <v>32</v>
      </c>
      <c r="D13" s="4" t="s">
        <v>179</v>
      </c>
      <c r="E13" s="4" t="s">
        <v>180</v>
      </c>
      <c r="F13" s="28" t="s">
        <v>39</v>
      </c>
      <c r="G13" s="4">
        <v>60060</v>
      </c>
      <c r="H13" s="4" t="s">
        <v>33</v>
      </c>
      <c r="I13" s="4" t="s">
        <v>81</v>
      </c>
      <c r="J13" s="4" t="s">
        <v>185</v>
      </c>
      <c r="K13" s="4" t="s">
        <v>187</v>
      </c>
      <c r="L13" s="9" t="s">
        <v>84</v>
      </c>
      <c r="M13" s="9" t="s">
        <v>84</v>
      </c>
      <c r="N13" s="31"/>
      <c r="O13" s="23"/>
      <c r="Q13" s="6"/>
      <c r="R13" s="6"/>
      <c r="S13" s="6"/>
      <c r="U13" s="25"/>
    </row>
    <row r="14" spans="1:21" ht="25.5" x14ac:dyDescent="0.2">
      <c r="A14" s="4" t="s">
        <v>189</v>
      </c>
      <c r="B14" s="9" t="s">
        <v>72</v>
      </c>
      <c r="C14" s="4" t="s">
        <v>176</v>
      </c>
      <c r="D14" s="4" t="s">
        <v>193</v>
      </c>
      <c r="E14" s="4" t="s">
        <v>195</v>
      </c>
      <c r="F14" s="4" t="s">
        <v>71</v>
      </c>
      <c r="G14" s="4">
        <v>53545</v>
      </c>
      <c r="H14" s="4" t="s">
        <v>177</v>
      </c>
      <c r="I14" s="4" t="s">
        <v>81</v>
      </c>
      <c r="J14" s="4" t="s">
        <v>196</v>
      </c>
      <c r="K14" s="4" t="s">
        <v>197</v>
      </c>
      <c r="L14" s="9" t="s">
        <v>84</v>
      </c>
      <c r="M14" s="9" t="s">
        <v>84</v>
      </c>
      <c r="O14" s="23"/>
      <c r="Q14" s="6"/>
      <c r="R14" s="6"/>
      <c r="S14" s="6"/>
      <c r="U14" s="25"/>
    </row>
    <row r="15" spans="1:21" ht="25.5" x14ac:dyDescent="0.2">
      <c r="A15" s="4" t="s">
        <v>198</v>
      </c>
      <c r="B15" s="38" t="s">
        <v>89</v>
      </c>
      <c r="C15" s="4" t="s">
        <v>41</v>
      </c>
      <c r="D15" s="4" t="s">
        <v>205</v>
      </c>
      <c r="E15" s="4" t="s">
        <v>206</v>
      </c>
      <c r="F15" s="28" t="s">
        <v>71</v>
      </c>
      <c r="G15" s="9">
        <v>54476</v>
      </c>
      <c r="H15" s="4" t="s">
        <v>44</v>
      </c>
      <c r="I15" s="4" t="s">
        <v>81</v>
      </c>
      <c r="J15" s="4" t="s">
        <v>210</v>
      </c>
      <c r="K15" s="4" t="s">
        <v>212</v>
      </c>
      <c r="L15" s="9" t="s">
        <v>84</v>
      </c>
      <c r="M15" s="9" t="s">
        <v>84</v>
      </c>
      <c r="N15" s="31"/>
      <c r="O15" s="23"/>
      <c r="Q15" s="6"/>
      <c r="R15" s="6"/>
      <c r="S15" s="6"/>
      <c r="U15" s="34" t="s">
        <v>220</v>
      </c>
    </row>
    <row r="16" spans="1:21" x14ac:dyDescent="0.2">
      <c r="A16" s="4" t="s">
        <v>208</v>
      </c>
      <c r="B16" s="9" t="s">
        <v>89</v>
      </c>
      <c r="C16" s="4" t="s">
        <v>223</v>
      </c>
      <c r="D16" s="4" t="s">
        <v>224</v>
      </c>
      <c r="E16" s="4" t="s">
        <v>225</v>
      </c>
      <c r="F16" s="4" t="s">
        <v>39</v>
      </c>
      <c r="G16" s="4">
        <v>60115</v>
      </c>
      <c r="H16" s="4" t="s">
        <v>226</v>
      </c>
      <c r="I16" s="4" t="s">
        <v>81</v>
      </c>
      <c r="J16" s="4" t="s">
        <v>228</v>
      </c>
      <c r="K16" s="4" t="s">
        <v>229</v>
      </c>
      <c r="L16" s="9" t="s">
        <v>84</v>
      </c>
      <c r="M16" s="9" t="s">
        <v>84</v>
      </c>
      <c r="O16" s="23"/>
      <c r="Q16" s="6"/>
      <c r="R16" s="6"/>
      <c r="S16" s="6"/>
      <c r="U16" s="25"/>
    </row>
    <row r="17" spans="1:21" x14ac:dyDescent="0.2">
      <c r="A17" s="4" t="s">
        <v>214</v>
      </c>
      <c r="B17" s="9" t="s">
        <v>72</v>
      </c>
      <c r="C17" s="4" t="s">
        <v>216</v>
      </c>
      <c r="D17" s="4" t="s">
        <v>234</v>
      </c>
      <c r="E17" s="4" t="s">
        <v>235</v>
      </c>
      <c r="F17" s="4" t="s">
        <v>39</v>
      </c>
      <c r="G17" s="4">
        <v>61021</v>
      </c>
      <c r="H17" s="4" t="s">
        <v>237</v>
      </c>
      <c r="I17" s="4" t="s">
        <v>81</v>
      </c>
      <c r="J17" s="4" t="s">
        <v>239</v>
      </c>
      <c r="K17" s="4" t="s">
        <v>240</v>
      </c>
      <c r="L17" s="9" t="s">
        <v>84</v>
      </c>
      <c r="M17" s="9" t="s">
        <v>84</v>
      </c>
      <c r="O17" s="23"/>
      <c r="Q17" s="6"/>
      <c r="R17" s="6"/>
      <c r="S17" s="6"/>
      <c r="U17" s="25"/>
    </row>
    <row r="18" spans="1:21" x14ac:dyDescent="0.2">
      <c r="A18" s="4" t="s">
        <v>222</v>
      </c>
      <c r="B18" s="9" t="s">
        <v>89</v>
      </c>
      <c r="C18" s="4" t="s">
        <v>221</v>
      </c>
      <c r="D18" s="4" t="s">
        <v>242</v>
      </c>
      <c r="E18" s="4" t="s">
        <v>244</v>
      </c>
      <c r="F18" s="4" t="s">
        <v>39</v>
      </c>
      <c r="G18" s="4">
        <v>61024</v>
      </c>
      <c r="H18" s="4" t="s">
        <v>245</v>
      </c>
      <c r="I18" s="4" t="s">
        <v>81</v>
      </c>
      <c r="J18" s="4" t="s">
        <v>246</v>
      </c>
      <c r="K18" s="4" t="s">
        <v>257</v>
      </c>
      <c r="L18" s="9" t="s">
        <v>84</v>
      </c>
      <c r="M18" s="9" t="s">
        <v>84</v>
      </c>
      <c r="O18" s="23"/>
      <c r="Q18" s="6"/>
      <c r="R18" s="6"/>
      <c r="S18" s="6"/>
      <c r="U18" s="25"/>
    </row>
    <row r="19" spans="1:21" ht="25.5" x14ac:dyDescent="0.2">
      <c r="A19" s="4" t="s">
        <v>218</v>
      </c>
      <c r="B19" s="9" t="s">
        <v>72</v>
      </c>
      <c r="C19" s="4" t="s">
        <v>221</v>
      </c>
      <c r="D19" s="4" t="s">
        <v>242</v>
      </c>
      <c r="E19" s="4" t="s">
        <v>244</v>
      </c>
      <c r="F19" s="4" t="s">
        <v>39</v>
      </c>
      <c r="G19" s="4">
        <v>61024</v>
      </c>
      <c r="H19" s="4" t="s">
        <v>279</v>
      </c>
      <c r="I19" s="4" t="s">
        <v>81</v>
      </c>
      <c r="J19" s="4" t="s">
        <v>246</v>
      </c>
      <c r="K19" s="4" t="s">
        <v>257</v>
      </c>
      <c r="L19" s="9" t="s">
        <v>84</v>
      </c>
      <c r="M19" s="9" t="s">
        <v>84</v>
      </c>
      <c r="O19" s="23"/>
      <c r="Q19" s="6"/>
      <c r="R19" s="6"/>
      <c r="S19" s="6"/>
      <c r="U19" s="25"/>
    </row>
    <row r="20" spans="1:21" ht="25.5" x14ac:dyDescent="0.2">
      <c r="A20" s="4" t="s">
        <v>285</v>
      </c>
      <c r="B20" s="9" t="s">
        <v>72</v>
      </c>
      <c r="C20" s="4" t="s">
        <v>288</v>
      </c>
      <c r="D20" s="4" t="s">
        <v>289</v>
      </c>
      <c r="E20" s="4" t="s">
        <v>300</v>
      </c>
      <c r="F20" s="4" t="s">
        <v>39</v>
      </c>
      <c r="G20" s="4">
        <v>60007</v>
      </c>
      <c r="H20" s="4" t="s">
        <v>301</v>
      </c>
      <c r="I20" s="4" t="s">
        <v>81</v>
      </c>
      <c r="J20" s="4" t="s">
        <v>302</v>
      </c>
      <c r="K20" s="4" t="s">
        <v>303</v>
      </c>
      <c r="L20" s="6"/>
      <c r="M20" s="9" t="s">
        <v>84</v>
      </c>
      <c r="O20" s="23"/>
      <c r="Q20" s="6"/>
      <c r="R20" s="6"/>
      <c r="S20" s="6"/>
      <c r="U20" s="25"/>
    </row>
    <row r="21" spans="1:21" x14ac:dyDescent="0.2">
      <c r="A21" s="4" t="s">
        <v>164</v>
      </c>
      <c r="B21" s="9" t="s">
        <v>89</v>
      </c>
      <c r="C21" s="4" t="s">
        <v>181</v>
      </c>
      <c r="D21" s="4" t="s">
        <v>182</v>
      </c>
      <c r="E21" s="4" t="s">
        <v>183</v>
      </c>
      <c r="F21" s="4" t="s">
        <v>71</v>
      </c>
      <c r="G21" s="4">
        <v>54835</v>
      </c>
      <c r="H21" s="4" t="s">
        <v>191</v>
      </c>
      <c r="I21" s="4" t="s">
        <v>81</v>
      </c>
      <c r="J21" s="4" t="s">
        <v>324</v>
      </c>
      <c r="K21" s="4" t="s">
        <v>194</v>
      </c>
      <c r="L21" s="6"/>
      <c r="M21" s="9" t="s">
        <v>329</v>
      </c>
      <c r="O21" s="23"/>
      <c r="Q21" s="6"/>
      <c r="R21" s="6"/>
      <c r="S21" s="6"/>
      <c r="U21" s="25"/>
    </row>
    <row r="22" spans="1:21" ht="25.5" x14ac:dyDescent="0.2">
      <c r="A22" s="4" t="s">
        <v>227</v>
      </c>
      <c r="B22" s="9" t="s">
        <v>72</v>
      </c>
      <c r="C22" s="4" t="s">
        <v>57</v>
      </c>
      <c r="D22" s="4" t="s">
        <v>347</v>
      </c>
      <c r="E22" s="4" t="s">
        <v>349</v>
      </c>
      <c r="F22" s="4" t="s">
        <v>71</v>
      </c>
      <c r="G22" s="4">
        <v>53538</v>
      </c>
      <c r="H22" s="4" t="s">
        <v>350</v>
      </c>
      <c r="I22" s="4" t="s">
        <v>81</v>
      </c>
      <c r="J22" s="4" t="s">
        <v>351</v>
      </c>
      <c r="K22" s="4" t="s">
        <v>353</v>
      </c>
      <c r="L22" s="9" t="s">
        <v>84</v>
      </c>
      <c r="M22" s="9" t="s">
        <v>84</v>
      </c>
      <c r="O22" s="23"/>
      <c r="Q22" s="6"/>
      <c r="R22" s="6"/>
      <c r="S22" s="6"/>
      <c r="U22" s="25"/>
    </row>
    <row r="23" spans="1:21" ht="25.5" x14ac:dyDescent="0.2">
      <c r="A23" s="4" t="s">
        <v>356</v>
      </c>
      <c r="B23" s="9" t="s">
        <v>72</v>
      </c>
      <c r="C23" s="4" t="s">
        <v>34</v>
      </c>
      <c r="D23" s="4" t="s">
        <v>35</v>
      </c>
      <c r="E23" s="4" t="s">
        <v>37</v>
      </c>
      <c r="F23" s="4" t="s">
        <v>39</v>
      </c>
      <c r="G23" s="4">
        <v>60030</v>
      </c>
      <c r="H23" s="4" t="s">
        <v>360</v>
      </c>
      <c r="I23" s="4" t="s">
        <v>81</v>
      </c>
      <c r="J23" s="4" t="s">
        <v>361</v>
      </c>
      <c r="K23" s="4" t="s">
        <v>362</v>
      </c>
      <c r="L23" s="9" t="s">
        <v>84</v>
      </c>
      <c r="M23" s="9" t="s">
        <v>84</v>
      </c>
      <c r="O23" s="23"/>
      <c r="Q23" s="6"/>
      <c r="R23" s="6"/>
      <c r="S23" s="6"/>
      <c r="U23" s="25"/>
    </row>
    <row r="24" spans="1:21" ht="25.5" x14ac:dyDescent="0.2">
      <c r="A24" s="4" t="s">
        <v>30</v>
      </c>
      <c r="B24" s="9" t="s">
        <v>89</v>
      </c>
      <c r="C24" s="4" t="s">
        <v>34</v>
      </c>
      <c r="D24" s="4" t="s">
        <v>35</v>
      </c>
      <c r="E24" s="4" t="s">
        <v>37</v>
      </c>
      <c r="F24" s="4" t="s">
        <v>39</v>
      </c>
      <c r="G24" s="4">
        <v>60030</v>
      </c>
      <c r="H24" s="4" t="s">
        <v>40</v>
      </c>
      <c r="I24" s="4" t="s">
        <v>81</v>
      </c>
      <c r="J24" s="4" t="s">
        <v>400</v>
      </c>
      <c r="K24" s="4" t="s">
        <v>55</v>
      </c>
      <c r="L24" s="9" t="s">
        <v>84</v>
      </c>
      <c r="M24" s="9" t="s">
        <v>84</v>
      </c>
      <c r="O24" s="23"/>
      <c r="Q24" s="6"/>
      <c r="R24" s="6"/>
      <c r="S24" s="6"/>
      <c r="U24" s="25"/>
    </row>
    <row r="25" spans="1:21" ht="25.5" x14ac:dyDescent="0.2">
      <c r="A25" s="4" t="s">
        <v>364</v>
      </c>
      <c r="B25" s="38" t="s">
        <v>89</v>
      </c>
      <c r="C25" s="4" t="s">
        <v>60</v>
      </c>
      <c r="D25" s="4" t="s">
        <v>366</v>
      </c>
      <c r="E25" s="4" t="s">
        <v>37</v>
      </c>
      <c r="F25" s="28" t="s">
        <v>39</v>
      </c>
      <c r="G25" s="9">
        <v>60030</v>
      </c>
      <c r="H25" s="4" t="s">
        <v>61</v>
      </c>
      <c r="I25" s="4" t="s">
        <v>81</v>
      </c>
      <c r="J25" s="4" t="s">
        <v>372</v>
      </c>
      <c r="K25" s="4" t="s">
        <v>373</v>
      </c>
      <c r="L25" s="9" t="s">
        <v>84</v>
      </c>
      <c r="M25" s="9" t="s">
        <v>84</v>
      </c>
      <c r="N25" s="31"/>
      <c r="Q25" s="6"/>
      <c r="R25" s="6"/>
      <c r="S25" s="6"/>
      <c r="U25" s="25"/>
    </row>
    <row r="26" spans="1:21" x14ac:dyDescent="0.2">
      <c r="A26" s="4" t="s">
        <v>406</v>
      </c>
      <c r="B26" s="38" t="s">
        <v>72</v>
      </c>
      <c r="C26" s="4" t="s">
        <v>60</v>
      </c>
      <c r="D26" s="4" t="s">
        <v>366</v>
      </c>
      <c r="E26" s="4" t="s">
        <v>37</v>
      </c>
      <c r="F26" s="28" t="s">
        <v>39</v>
      </c>
      <c r="G26" s="9">
        <v>60030</v>
      </c>
      <c r="H26" s="4" t="s">
        <v>409</v>
      </c>
      <c r="I26" s="4" t="s">
        <v>81</v>
      </c>
      <c r="J26" s="4" t="s">
        <v>410</v>
      </c>
      <c r="K26" s="4" t="s">
        <v>411</v>
      </c>
      <c r="L26" s="9" t="s">
        <v>84</v>
      </c>
      <c r="M26" s="9" t="s">
        <v>84</v>
      </c>
      <c r="N26" s="31"/>
      <c r="Q26" s="6"/>
      <c r="R26" s="6"/>
      <c r="S26" s="6"/>
      <c r="U26" s="25"/>
    </row>
    <row r="27" spans="1:21" x14ac:dyDescent="0.2">
      <c r="A27" s="4" t="s">
        <v>253</v>
      </c>
      <c r="B27" s="9" t="s">
        <v>72</v>
      </c>
      <c r="C27" s="4" t="s">
        <v>254</v>
      </c>
      <c r="D27" s="4" t="s">
        <v>415</v>
      </c>
      <c r="E27" s="4" t="s">
        <v>100</v>
      </c>
      <c r="F27" s="4" t="s">
        <v>39</v>
      </c>
      <c r="G27" s="4">
        <v>61114</v>
      </c>
      <c r="H27" s="4" t="s">
        <v>416</v>
      </c>
      <c r="I27" s="4" t="s">
        <v>81</v>
      </c>
      <c r="J27" s="4" t="s">
        <v>417</v>
      </c>
      <c r="K27" s="4" t="s">
        <v>418</v>
      </c>
      <c r="L27" s="6"/>
      <c r="M27" s="9" t="s">
        <v>84</v>
      </c>
      <c r="O27" s="23"/>
      <c r="Q27" s="6"/>
      <c r="R27" s="6"/>
      <c r="S27" s="6"/>
      <c r="U27" s="25"/>
    </row>
    <row r="28" spans="1:21" ht="15" customHeight="1" x14ac:dyDescent="0.2">
      <c r="A28" s="4" t="s">
        <v>420</v>
      </c>
      <c r="B28" s="9" t="s">
        <v>89</v>
      </c>
      <c r="C28" s="4" t="s">
        <v>254</v>
      </c>
      <c r="D28" s="4" t="s">
        <v>415</v>
      </c>
      <c r="E28" s="4" t="s">
        <v>100</v>
      </c>
      <c r="F28" s="28" t="s">
        <v>39</v>
      </c>
      <c r="G28" s="4">
        <v>61114</v>
      </c>
      <c r="H28" s="4" t="s">
        <v>423</v>
      </c>
      <c r="I28" s="4" t="s">
        <v>81</v>
      </c>
      <c r="J28" s="4" t="s">
        <v>417</v>
      </c>
      <c r="K28" s="4" t="s">
        <v>418</v>
      </c>
      <c r="L28" s="9" t="s">
        <v>132</v>
      </c>
      <c r="M28" s="6"/>
      <c r="N28" s="31"/>
      <c r="Q28" s="6"/>
      <c r="R28" s="6"/>
      <c r="S28" s="6"/>
      <c r="U28" s="25"/>
    </row>
    <row r="29" spans="1:21" ht="25.5" x14ac:dyDescent="0.2">
      <c r="A29" s="4" t="s">
        <v>262</v>
      </c>
      <c r="B29" s="9" t="s">
        <v>72</v>
      </c>
      <c r="C29" s="4" t="s">
        <v>265</v>
      </c>
      <c r="D29" s="4" t="s">
        <v>395</v>
      </c>
      <c r="E29" s="4" t="s">
        <v>396</v>
      </c>
      <c r="F29" s="4" t="s">
        <v>71</v>
      </c>
      <c r="G29" s="4">
        <v>53089</v>
      </c>
      <c r="H29" s="4" t="s">
        <v>433</v>
      </c>
      <c r="I29" s="4" t="s">
        <v>81</v>
      </c>
      <c r="J29" s="4" t="s">
        <v>435</v>
      </c>
      <c r="K29" s="4" t="s">
        <v>443</v>
      </c>
      <c r="L29" s="9" t="s">
        <v>84</v>
      </c>
      <c r="M29" s="9" t="s">
        <v>84</v>
      </c>
      <c r="O29" s="23"/>
      <c r="Q29" s="6"/>
      <c r="R29" s="6"/>
      <c r="S29" s="6"/>
      <c r="U29" s="25"/>
    </row>
    <row r="30" spans="1:21" x14ac:dyDescent="0.2">
      <c r="A30" s="4" t="s">
        <v>446</v>
      </c>
      <c r="B30" s="9" t="s">
        <v>72</v>
      </c>
      <c r="C30" s="4" t="s">
        <v>45</v>
      </c>
      <c r="D30" s="46" t="s">
        <v>447</v>
      </c>
      <c r="E30" s="4" t="s">
        <v>453</v>
      </c>
      <c r="F30" s="4" t="s">
        <v>71</v>
      </c>
      <c r="G30" s="4">
        <v>53140</v>
      </c>
      <c r="H30" s="4" t="s">
        <v>46</v>
      </c>
      <c r="I30" s="4" t="s">
        <v>81</v>
      </c>
      <c r="J30" s="4" t="s">
        <v>454</v>
      </c>
      <c r="K30" s="4" t="s">
        <v>455</v>
      </c>
      <c r="L30" s="9" t="s">
        <v>84</v>
      </c>
      <c r="M30" s="9" t="s">
        <v>84</v>
      </c>
      <c r="O30" s="23"/>
      <c r="Q30" s="6"/>
      <c r="R30" s="6"/>
      <c r="S30" s="6"/>
      <c r="U30" s="25"/>
    </row>
    <row r="31" spans="1:21" x14ac:dyDescent="0.2">
      <c r="A31" s="4" t="s">
        <v>456</v>
      </c>
      <c r="B31" s="9" t="s">
        <v>72</v>
      </c>
      <c r="C31" s="4" t="s">
        <v>47</v>
      </c>
      <c r="D31" s="4" t="s">
        <v>457</v>
      </c>
      <c r="E31" s="4" t="s">
        <v>458</v>
      </c>
      <c r="F31" s="28" t="s">
        <v>39</v>
      </c>
      <c r="G31" s="4">
        <v>60521</v>
      </c>
      <c r="H31" s="4" t="s">
        <v>48</v>
      </c>
      <c r="I31" s="4" t="s">
        <v>81</v>
      </c>
      <c r="J31" s="4" t="s">
        <v>460</v>
      </c>
      <c r="K31" s="4" t="s">
        <v>461</v>
      </c>
      <c r="L31" s="9" t="s">
        <v>84</v>
      </c>
      <c r="M31" s="9" t="s">
        <v>84</v>
      </c>
      <c r="N31" s="31"/>
      <c r="O31" s="23"/>
      <c r="Q31" s="6"/>
      <c r="R31" s="6"/>
      <c r="S31" s="6"/>
      <c r="U31" s="25"/>
    </row>
    <row r="32" spans="1:21" x14ac:dyDescent="0.2">
      <c r="A32" s="4" t="s">
        <v>292</v>
      </c>
      <c r="B32" s="9" t="s">
        <v>89</v>
      </c>
      <c r="C32" s="4" t="s">
        <v>296</v>
      </c>
      <c r="D32" s="4" t="s">
        <v>298</v>
      </c>
      <c r="E32" s="4" t="s">
        <v>299</v>
      </c>
      <c r="F32" s="4" t="s">
        <v>39</v>
      </c>
      <c r="G32" s="4">
        <v>60142</v>
      </c>
      <c r="H32" s="4" t="s">
        <v>308</v>
      </c>
      <c r="I32" s="4" t="s">
        <v>81</v>
      </c>
      <c r="J32" s="4" t="s">
        <v>309</v>
      </c>
      <c r="K32" s="4" t="s">
        <v>310</v>
      </c>
      <c r="L32" s="6"/>
      <c r="M32" s="9" t="s">
        <v>132</v>
      </c>
      <c r="O32" s="23"/>
      <c r="Q32" s="6"/>
      <c r="R32" s="6"/>
      <c r="S32" s="6"/>
      <c r="U32" s="25"/>
    </row>
    <row r="33" spans="1:26" x14ac:dyDescent="0.2">
      <c r="A33" s="4" t="s">
        <v>291</v>
      </c>
      <c r="B33" s="9" t="s">
        <v>72</v>
      </c>
      <c r="C33" s="4" t="s">
        <v>293</v>
      </c>
      <c r="D33" s="4" t="s">
        <v>494</v>
      </c>
      <c r="E33" s="4" t="s">
        <v>495</v>
      </c>
      <c r="F33" s="4" t="s">
        <v>71</v>
      </c>
      <c r="G33" s="4">
        <v>53406</v>
      </c>
      <c r="H33" s="4" t="s">
        <v>496</v>
      </c>
      <c r="I33" s="4" t="s">
        <v>81</v>
      </c>
      <c r="J33" s="4" t="s">
        <v>498</v>
      </c>
      <c r="K33" s="4" t="s">
        <v>501</v>
      </c>
      <c r="L33" s="9" t="s">
        <v>84</v>
      </c>
      <c r="M33" s="9" t="s">
        <v>84</v>
      </c>
      <c r="O33" s="23"/>
      <c r="Q33" s="6"/>
      <c r="R33" s="6"/>
      <c r="S33" s="6"/>
      <c r="U33" s="25"/>
    </row>
    <row r="34" spans="1:26" ht="25.5" x14ac:dyDescent="0.2">
      <c r="A34" s="4" t="s">
        <v>522</v>
      </c>
      <c r="B34" s="9" t="s">
        <v>523</v>
      </c>
      <c r="C34" s="4" t="s">
        <v>524</v>
      </c>
      <c r="D34" s="4" t="s">
        <v>553</v>
      </c>
      <c r="E34" s="4" t="s">
        <v>554</v>
      </c>
      <c r="F34" s="4" t="s">
        <v>39</v>
      </c>
      <c r="G34" s="4">
        <v>60169</v>
      </c>
      <c r="H34" s="4" t="s">
        <v>555</v>
      </c>
      <c r="I34" s="4" t="s">
        <v>81</v>
      </c>
      <c r="J34" s="4" t="s">
        <v>558</v>
      </c>
      <c r="K34" s="4" t="s">
        <v>559</v>
      </c>
      <c r="L34" s="6"/>
      <c r="M34" s="9" t="s">
        <v>132</v>
      </c>
      <c r="O34" s="23"/>
      <c r="Q34" s="6"/>
      <c r="R34" s="6"/>
      <c r="S34" s="6"/>
      <c r="U34" s="25"/>
      <c r="Z34" s="4" t="s">
        <v>562</v>
      </c>
    </row>
    <row r="35" spans="1:26" x14ac:dyDescent="0.2">
      <c r="A35" s="4" t="s">
        <v>295</v>
      </c>
      <c r="B35" s="9" t="s">
        <v>72</v>
      </c>
      <c r="C35" s="4" t="s">
        <v>297</v>
      </c>
      <c r="D35" s="4" t="s">
        <v>565</v>
      </c>
      <c r="E35" s="4" t="s">
        <v>543</v>
      </c>
      <c r="F35" s="4" t="s">
        <v>71</v>
      </c>
      <c r="G35" s="4">
        <v>54974</v>
      </c>
      <c r="H35" s="4" t="s">
        <v>573</v>
      </c>
      <c r="I35" s="4" t="s">
        <v>81</v>
      </c>
      <c r="J35" s="4" t="s">
        <v>546</v>
      </c>
      <c r="K35" s="4" t="s">
        <v>547</v>
      </c>
      <c r="L35" s="6"/>
      <c r="M35" s="9" t="s">
        <v>132</v>
      </c>
      <c r="O35" s="23"/>
      <c r="Q35" s="6"/>
      <c r="R35" s="6"/>
      <c r="S35" s="6"/>
      <c r="U35" s="25"/>
    </row>
    <row r="36" spans="1:26" x14ac:dyDescent="0.2">
      <c r="A36" s="4" t="s">
        <v>262</v>
      </c>
      <c r="B36" s="9" t="s">
        <v>72</v>
      </c>
      <c r="C36" s="4" t="s">
        <v>505</v>
      </c>
      <c r="D36" s="4" t="s">
        <v>574</v>
      </c>
      <c r="E36" s="4" t="s">
        <v>575</v>
      </c>
      <c r="F36" s="4" t="s">
        <v>39</v>
      </c>
      <c r="G36" s="4">
        <v>60510</v>
      </c>
      <c r="H36" s="4" t="s">
        <v>576</v>
      </c>
      <c r="I36" s="4" t="s">
        <v>81</v>
      </c>
      <c r="J36" s="4" t="s">
        <v>577</v>
      </c>
      <c r="K36" s="4" t="s">
        <v>578</v>
      </c>
      <c r="L36" s="6"/>
      <c r="M36" s="9" t="s">
        <v>84</v>
      </c>
      <c r="O36" s="23"/>
      <c r="Q36" s="6"/>
      <c r="R36" s="6"/>
      <c r="S36" s="6"/>
      <c r="U36" s="25"/>
    </row>
    <row r="37" spans="1:26" x14ac:dyDescent="0.2">
      <c r="A37" s="4" t="s">
        <v>269</v>
      </c>
      <c r="B37" s="9" t="s">
        <v>89</v>
      </c>
      <c r="C37" s="4" t="s">
        <v>271</v>
      </c>
      <c r="D37" s="4" t="s">
        <v>272</v>
      </c>
      <c r="E37" s="4" t="s">
        <v>273</v>
      </c>
      <c r="F37" s="4" t="s">
        <v>39</v>
      </c>
      <c r="G37" s="4">
        <v>60047</v>
      </c>
      <c r="H37" s="4" t="s">
        <v>276</v>
      </c>
      <c r="I37" s="4" t="s">
        <v>81</v>
      </c>
      <c r="J37" s="4" t="s">
        <v>277</v>
      </c>
      <c r="K37" s="4" t="s">
        <v>283</v>
      </c>
      <c r="L37" s="9" t="s">
        <v>84</v>
      </c>
      <c r="M37" s="9" t="s">
        <v>84</v>
      </c>
      <c r="O37" s="23"/>
      <c r="Q37" s="6"/>
      <c r="R37" s="6"/>
      <c r="S37" s="6"/>
      <c r="U37" s="25"/>
    </row>
    <row r="38" spans="1:26" x14ac:dyDescent="0.2">
      <c r="A38" s="4" t="s">
        <v>579</v>
      </c>
      <c r="B38" s="9" t="s">
        <v>72</v>
      </c>
      <c r="C38" s="4" t="s">
        <v>259</v>
      </c>
      <c r="D38" s="4" t="s">
        <v>260</v>
      </c>
      <c r="E38" s="4" t="s">
        <v>261</v>
      </c>
      <c r="F38" s="4" t="s">
        <v>39</v>
      </c>
      <c r="G38" s="4">
        <v>60046</v>
      </c>
      <c r="H38" s="4" t="s">
        <v>580</v>
      </c>
      <c r="I38" s="4" t="s">
        <v>81</v>
      </c>
      <c r="J38" s="4" t="s">
        <v>581</v>
      </c>
      <c r="K38" s="4" t="s">
        <v>582</v>
      </c>
      <c r="L38" s="6"/>
      <c r="M38" s="9" t="s">
        <v>84</v>
      </c>
      <c r="O38" s="23"/>
      <c r="Q38" s="6"/>
      <c r="R38" s="6"/>
      <c r="S38" s="6"/>
      <c r="U38" s="25"/>
    </row>
    <row r="39" spans="1:26" x14ac:dyDescent="0.2">
      <c r="A39" s="4" t="s">
        <v>241</v>
      </c>
      <c r="B39" s="9" t="s">
        <v>89</v>
      </c>
      <c r="C39" s="4" t="s">
        <v>24</v>
      </c>
      <c r="D39" s="4" t="s">
        <v>247</v>
      </c>
      <c r="E39" s="4" t="s">
        <v>248</v>
      </c>
      <c r="F39" s="4" t="s">
        <v>39</v>
      </c>
      <c r="G39" s="4">
        <v>60048</v>
      </c>
      <c r="H39" s="4" t="s">
        <v>25</v>
      </c>
      <c r="I39" s="4" t="s">
        <v>81</v>
      </c>
      <c r="J39" s="4" t="s">
        <v>250</v>
      </c>
      <c r="K39" s="4" t="s">
        <v>251</v>
      </c>
      <c r="L39" s="9" t="s">
        <v>84</v>
      </c>
      <c r="M39" s="9" t="s">
        <v>84</v>
      </c>
      <c r="O39" s="23"/>
      <c r="Q39" s="6"/>
      <c r="R39" s="6"/>
      <c r="S39" s="6"/>
      <c r="U39" s="25"/>
    </row>
    <row r="40" spans="1:26" ht="25.5" x14ac:dyDescent="0.2">
      <c r="A40" s="4" t="s">
        <v>585</v>
      </c>
      <c r="B40" s="9" t="s">
        <v>586</v>
      </c>
      <c r="C40" s="4" t="s">
        <v>24</v>
      </c>
      <c r="D40" s="4" t="s">
        <v>247</v>
      </c>
      <c r="E40" s="4" t="s">
        <v>248</v>
      </c>
      <c r="F40" s="4" t="s">
        <v>39</v>
      </c>
      <c r="G40" s="4">
        <v>60048</v>
      </c>
      <c r="H40" s="4" t="s">
        <v>25</v>
      </c>
      <c r="I40" s="4" t="s">
        <v>81</v>
      </c>
      <c r="J40" s="4" t="s">
        <v>250</v>
      </c>
      <c r="K40" s="4" t="s">
        <v>251</v>
      </c>
      <c r="L40" s="9" t="s">
        <v>84</v>
      </c>
      <c r="M40" s="9" t="s">
        <v>84</v>
      </c>
      <c r="O40" s="23"/>
      <c r="Q40" s="6"/>
      <c r="R40" s="6"/>
      <c r="S40" s="6"/>
      <c r="U40" s="25"/>
    </row>
    <row r="41" spans="1:26" ht="25.5" x14ac:dyDescent="0.2">
      <c r="A41" s="4" t="s">
        <v>306</v>
      </c>
      <c r="B41" s="9" t="s">
        <v>89</v>
      </c>
      <c r="C41" s="4" t="s">
        <v>307</v>
      </c>
      <c r="D41" s="4" t="s">
        <v>389</v>
      </c>
      <c r="E41" s="4" t="s">
        <v>390</v>
      </c>
      <c r="F41" s="4" t="s">
        <v>39</v>
      </c>
      <c r="G41" s="4">
        <v>60068</v>
      </c>
      <c r="H41" s="4" t="s">
        <v>391</v>
      </c>
      <c r="I41" s="4" t="s">
        <v>81</v>
      </c>
      <c r="J41" s="4" t="s">
        <v>591</v>
      </c>
      <c r="K41" s="4" t="s">
        <v>393</v>
      </c>
      <c r="L41" s="6"/>
      <c r="M41" s="9" t="s">
        <v>132</v>
      </c>
      <c r="O41" s="23"/>
      <c r="Q41" s="6"/>
      <c r="R41" s="6"/>
      <c r="S41" s="6"/>
      <c r="U41" s="25"/>
    </row>
    <row r="42" spans="1:26" ht="25.5" x14ac:dyDescent="0.2">
      <c r="A42" s="4" t="s">
        <v>363</v>
      </c>
      <c r="B42" s="9" t="s">
        <v>72</v>
      </c>
      <c r="C42" s="4" t="s">
        <v>307</v>
      </c>
      <c r="D42" s="4" t="s">
        <v>592</v>
      </c>
      <c r="E42" s="4" t="s">
        <v>390</v>
      </c>
      <c r="F42" s="4" t="s">
        <v>39</v>
      </c>
      <c r="G42" s="4">
        <v>60068</v>
      </c>
      <c r="H42" s="4" t="s">
        <v>593</v>
      </c>
      <c r="I42" s="4" t="s">
        <v>81</v>
      </c>
      <c r="J42" s="4" t="s">
        <v>594</v>
      </c>
      <c r="K42" s="4" t="s">
        <v>595</v>
      </c>
      <c r="L42" s="6"/>
      <c r="M42" s="9" t="s">
        <v>132</v>
      </c>
      <c r="O42" s="23"/>
      <c r="Q42" s="6"/>
      <c r="R42" s="6"/>
      <c r="S42" s="6"/>
      <c r="U42" s="25"/>
    </row>
    <row r="43" spans="1:26" ht="25.5" x14ac:dyDescent="0.2">
      <c r="A43" s="4" t="s">
        <v>312</v>
      </c>
      <c r="B43" s="9" t="s">
        <v>89</v>
      </c>
      <c r="C43" s="4" t="s">
        <v>28</v>
      </c>
      <c r="D43" s="4" t="s">
        <v>317</v>
      </c>
      <c r="E43" s="4" t="s">
        <v>319</v>
      </c>
      <c r="F43" s="28" t="s">
        <v>71</v>
      </c>
      <c r="G43" s="4">
        <v>53208</v>
      </c>
      <c r="H43" s="4" t="s">
        <v>321</v>
      </c>
      <c r="I43" s="4" t="s">
        <v>81</v>
      </c>
      <c r="J43" s="4" t="s">
        <v>325</v>
      </c>
      <c r="K43" s="4" t="s">
        <v>326</v>
      </c>
      <c r="L43" s="9" t="s">
        <v>96</v>
      </c>
      <c r="M43" s="9" t="s">
        <v>84</v>
      </c>
      <c r="N43" s="31"/>
      <c r="O43" s="23"/>
      <c r="Q43" s="6"/>
      <c r="R43" s="6"/>
      <c r="S43" s="6"/>
      <c r="U43" s="25"/>
    </row>
    <row r="44" spans="1:26" ht="25.5" x14ac:dyDescent="0.2">
      <c r="A44" s="4" t="s">
        <v>479</v>
      </c>
      <c r="B44" s="9" t="s">
        <v>89</v>
      </c>
      <c r="C44" s="4" t="s">
        <v>480</v>
      </c>
      <c r="D44" s="4" t="s">
        <v>599</v>
      </c>
      <c r="E44" s="4" t="s">
        <v>600</v>
      </c>
      <c r="F44" s="4" t="s">
        <v>71</v>
      </c>
      <c r="G44" s="4">
        <v>53149</v>
      </c>
      <c r="H44" s="4" t="s">
        <v>602</v>
      </c>
      <c r="I44" s="4" t="s">
        <v>81</v>
      </c>
      <c r="J44" s="4" t="s">
        <v>603</v>
      </c>
      <c r="K44" s="4" t="s">
        <v>605</v>
      </c>
      <c r="L44" s="9" t="s">
        <v>84</v>
      </c>
      <c r="M44" s="9" t="s">
        <v>84</v>
      </c>
      <c r="O44" s="23"/>
      <c r="Q44" s="6"/>
      <c r="R44" s="6"/>
      <c r="S44" s="6"/>
      <c r="U44" s="25"/>
    </row>
    <row r="45" spans="1:26" x14ac:dyDescent="0.2">
      <c r="A45" s="4" t="s">
        <v>311</v>
      </c>
      <c r="B45" s="9" t="s">
        <v>72</v>
      </c>
      <c r="C45" s="4" t="s">
        <v>313</v>
      </c>
      <c r="D45" s="4" t="s">
        <v>502</v>
      </c>
      <c r="E45" s="4" t="s">
        <v>503</v>
      </c>
      <c r="F45" s="4" t="s">
        <v>39</v>
      </c>
      <c r="G45" s="4">
        <v>60563</v>
      </c>
      <c r="H45" s="4" t="s">
        <v>504</v>
      </c>
      <c r="I45" s="4" t="s">
        <v>81</v>
      </c>
      <c r="J45" s="4" t="s">
        <v>506</v>
      </c>
      <c r="K45" s="4" t="s">
        <v>507</v>
      </c>
      <c r="L45" s="9" t="s">
        <v>84</v>
      </c>
      <c r="M45" s="9" t="s">
        <v>84</v>
      </c>
      <c r="O45" s="23"/>
      <c r="Q45" s="6"/>
      <c r="R45" s="6"/>
      <c r="S45" s="6"/>
      <c r="U45" s="25"/>
    </row>
    <row r="46" spans="1:26" ht="25.5" x14ac:dyDescent="0.2">
      <c r="A46" s="4" t="s">
        <v>609</v>
      </c>
      <c r="B46" s="9" t="s">
        <v>89</v>
      </c>
      <c r="C46" s="4" t="s">
        <v>529</v>
      </c>
      <c r="D46" s="4" t="s">
        <v>610</v>
      </c>
      <c r="E46" s="4" t="s">
        <v>612</v>
      </c>
      <c r="F46" s="4" t="s">
        <v>71</v>
      </c>
      <c r="G46" s="4">
        <v>53146</v>
      </c>
      <c r="H46" s="4" t="s">
        <v>613</v>
      </c>
      <c r="I46" s="4" t="s">
        <v>81</v>
      </c>
      <c r="J46" s="4" t="s">
        <v>614</v>
      </c>
      <c r="K46" s="4" t="s">
        <v>615</v>
      </c>
      <c r="L46" s="6"/>
      <c r="M46" s="9" t="s">
        <v>132</v>
      </c>
      <c r="O46" s="23"/>
      <c r="Q46" s="6"/>
      <c r="R46" s="6"/>
      <c r="S46" s="6"/>
      <c r="U46" s="25"/>
    </row>
    <row r="47" spans="1:26" ht="25.5" x14ac:dyDescent="0.2">
      <c r="A47" s="4" t="s">
        <v>618</v>
      </c>
      <c r="B47" s="9" t="s">
        <v>523</v>
      </c>
      <c r="C47" s="4" t="s">
        <v>105</v>
      </c>
      <c r="D47" s="4" t="s">
        <v>619</v>
      </c>
      <c r="E47" s="4" t="s">
        <v>471</v>
      </c>
      <c r="F47" s="4" t="s">
        <v>39</v>
      </c>
      <c r="G47" s="4">
        <v>60077</v>
      </c>
      <c r="H47" s="4" t="s">
        <v>109</v>
      </c>
      <c r="I47" s="4" t="s">
        <v>81</v>
      </c>
      <c r="J47" s="4" t="s">
        <v>620</v>
      </c>
      <c r="K47" s="4" t="s">
        <v>621</v>
      </c>
      <c r="L47" s="9" t="s">
        <v>132</v>
      </c>
      <c r="M47" s="9" t="s">
        <v>84</v>
      </c>
      <c r="Q47" s="6"/>
      <c r="R47" s="6"/>
      <c r="S47" s="6"/>
      <c r="U47" s="25"/>
    </row>
    <row r="48" spans="1:26" ht="25.5" x14ac:dyDescent="0.2">
      <c r="A48" s="4" t="s">
        <v>622</v>
      </c>
      <c r="B48" s="9" t="s">
        <v>72</v>
      </c>
      <c r="C48" s="4" t="s">
        <v>465</v>
      </c>
      <c r="D48" s="4" t="s">
        <v>468</v>
      </c>
      <c r="E48" s="4" t="s">
        <v>471</v>
      </c>
      <c r="F48" s="4" t="s">
        <v>39</v>
      </c>
      <c r="G48" s="4">
        <v>60077</v>
      </c>
      <c r="H48" s="4" t="s">
        <v>626</v>
      </c>
      <c r="I48" s="4" t="s">
        <v>81</v>
      </c>
      <c r="J48" s="4" t="s">
        <v>627</v>
      </c>
      <c r="L48" s="6"/>
      <c r="M48" s="9" t="s">
        <v>132</v>
      </c>
      <c r="O48" s="23"/>
      <c r="Q48" s="6"/>
      <c r="R48" s="6"/>
      <c r="S48" s="6"/>
      <c r="U48" s="25"/>
    </row>
    <row r="49" spans="1:21" ht="25.5" x14ac:dyDescent="0.2">
      <c r="A49" s="4" t="s">
        <v>629</v>
      </c>
      <c r="B49" s="9" t="s">
        <v>89</v>
      </c>
      <c r="C49" s="4" t="s">
        <v>632</v>
      </c>
      <c r="D49" s="4" t="s">
        <v>634</v>
      </c>
      <c r="E49" s="4" t="s">
        <v>636</v>
      </c>
      <c r="F49" s="4" t="s">
        <v>71</v>
      </c>
      <c r="G49" s="4">
        <v>53154</v>
      </c>
      <c r="H49" s="4" t="s">
        <v>561</v>
      </c>
      <c r="I49" s="4" t="s">
        <v>81</v>
      </c>
      <c r="J49" s="4" t="s">
        <v>637</v>
      </c>
      <c r="K49" s="4" t="s">
        <v>638</v>
      </c>
      <c r="L49" s="9" t="s">
        <v>84</v>
      </c>
      <c r="M49" s="6"/>
      <c r="O49" s="23"/>
      <c r="Q49" s="6"/>
      <c r="R49" s="6"/>
      <c r="S49" s="6"/>
      <c r="U49" s="25"/>
    </row>
    <row r="50" spans="1:21" x14ac:dyDescent="0.2">
      <c r="A50" s="4" t="s">
        <v>639</v>
      </c>
      <c r="B50" s="9" t="s">
        <v>89</v>
      </c>
      <c r="C50" s="4" t="s">
        <v>642</v>
      </c>
      <c r="D50" s="4" t="s">
        <v>643</v>
      </c>
      <c r="E50" s="4" t="s">
        <v>644</v>
      </c>
      <c r="F50" s="4" t="s">
        <v>71</v>
      </c>
      <c r="G50" s="4">
        <v>53575</v>
      </c>
      <c r="H50" s="4" t="s">
        <v>645</v>
      </c>
      <c r="I50" s="4" t="s">
        <v>81</v>
      </c>
      <c r="J50" s="4" t="s">
        <v>646</v>
      </c>
      <c r="K50" s="4" t="s">
        <v>647</v>
      </c>
      <c r="L50" s="9" t="s">
        <v>132</v>
      </c>
      <c r="M50" s="6"/>
      <c r="O50" s="23"/>
      <c r="Q50" s="6"/>
      <c r="R50" s="6"/>
      <c r="S50" s="6"/>
      <c r="U50" s="25"/>
    </row>
    <row r="51" spans="1:21" ht="25.5" x14ac:dyDescent="0.2">
      <c r="A51" s="4" t="s">
        <v>253</v>
      </c>
      <c r="B51" s="9" t="s">
        <v>72</v>
      </c>
      <c r="C51" s="4" t="s">
        <v>515</v>
      </c>
      <c r="D51" s="4" t="s">
        <v>649</v>
      </c>
      <c r="E51" s="4" t="s">
        <v>195</v>
      </c>
      <c r="F51" s="4" t="s">
        <v>71</v>
      </c>
      <c r="G51" s="4">
        <v>53548</v>
      </c>
      <c r="H51" s="4" t="s">
        <v>651</v>
      </c>
      <c r="I51" s="4" t="s">
        <v>81</v>
      </c>
      <c r="J51" s="4" t="s">
        <v>653</v>
      </c>
      <c r="K51" s="4" t="s">
        <v>655</v>
      </c>
      <c r="L51" s="6"/>
      <c r="M51" s="9" t="s">
        <v>132</v>
      </c>
      <c r="O51" s="23"/>
      <c r="Q51" s="6"/>
      <c r="R51" s="6"/>
      <c r="S51" s="6"/>
      <c r="U51" s="25"/>
    </row>
    <row r="52" spans="1:21" x14ac:dyDescent="0.2">
      <c r="A52" s="4" t="s">
        <v>514</v>
      </c>
      <c r="B52" s="9" t="s">
        <v>89</v>
      </c>
      <c r="C52" s="4" t="s">
        <v>515</v>
      </c>
      <c r="D52" s="4" t="s">
        <v>658</v>
      </c>
      <c r="E52" s="4" t="s">
        <v>195</v>
      </c>
      <c r="F52" s="4" t="s">
        <v>71</v>
      </c>
      <c r="G52" s="4">
        <v>53548</v>
      </c>
      <c r="H52" s="4" t="s">
        <v>659</v>
      </c>
      <c r="I52" s="4" t="s">
        <v>81</v>
      </c>
      <c r="J52" s="4" t="s">
        <v>661</v>
      </c>
      <c r="K52" s="4" t="s">
        <v>662</v>
      </c>
      <c r="L52" s="6"/>
      <c r="M52" s="9" t="s">
        <v>132</v>
      </c>
      <c r="N52" s="31"/>
      <c r="Q52" s="6"/>
      <c r="R52" s="6"/>
      <c r="S52" s="6"/>
      <c r="U52" s="25"/>
    </row>
    <row r="53" spans="1:21" ht="25.5" x14ac:dyDescent="0.2">
      <c r="A53" s="4" t="s">
        <v>516</v>
      </c>
      <c r="B53" s="9" t="s">
        <v>72</v>
      </c>
      <c r="C53" s="4" t="s">
        <v>517</v>
      </c>
      <c r="D53" s="4" t="s">
        <v>666</v>
      </c>
      <c r="E53" s="4" t="s">
        <v>670</v>
      </c>
      <c r="F53" s="4" t="s">
        <v>71</v>
      </c>
      <c r="G53" s="4">
        <v>53576</v>
      </c>
      <c r="H53" s="4" t="s">
        <v>673</v>
      </c>
      <c r="I53" s="4" t="s">
        <v>81</v>
      </c>
      <c r="J53" s="4" t="s">
        <v>674</v>
      </c>
      <c r="K53" s="4" t="s">
        <v>675</v>
      </c>
      <c r="L53" s="6"/>
      <c r="M53" s="9" t="s">
        <v>132</v>
      </c>
      <c r="O53" s="23"/>
      <c r="Q53" s="6"/>
      <c r="R53" s="6"/>
      <c r="S53" s="6"/>
      <c r="U53" s="25"/>
    </row>
    <row r="54" spans="1:21" ht="25.5" x14ac:dyDescent="0.2">
      <c r="A54" s="4" t="s">
        <v>676</v>
      </c>
      <c r="B54" s="9" t="s">
        <v>72</v>
      </c>
      <c r="C54" s="4" t="s">
        <v>677</v>
      </c>
      <c r="D54" s="4" t="s">
        <v>680</v>
      </c>
      <c r="E54" s="4" t="s">
        <v>681</v>
      </c>
      <c r="F54" s="4" t="s">
        <v>39</v>
      </c>
      <c r="G54" s="4">
        <v>60071</v>
      </c>
      <c r="H54" s="4" t="s">
        <v>682</v>
      </c>
      <c r="I54" s="4" t="s">
        <v>81</v>
      </c>
      <c r="J54" s="4" t="s">
        <v>684</v>
      </c>
      <c r="K54" s="4" t="s">
        <v>686</v>
      </c>
      <c r="L54" s="9" t="s">
        <v>84</v>
      </c>
      <c r="M54" s="9" t="s">
        <v>84</v>
      </c>
      <c r="O54" s="23"/>
      <c r="Q54" s="6"/>
      <c r="R54" s="6"/>
      <c r="S54" s="6"/>
      <c r="U54" s="25"/>
    </row>
    <row r="55" spans="1:21" x14ac:dyDescent="0.2">
      <c r="A55" s="4" t="s">
        <v>318</v>
      </c>
      <c r="B55" s="9" t="s">
        <v>72</v>
      </c>
      <c r="C55" s="4" t="s">
        <v>320</v>
      </c>
      <c r="D55" s="4" t="s">
        <v>689</v>
      </c>
      <c r="E55" s="4" t="s">
        <v>690</v>
      </c>
      <c r="F55" s="4" t="s">
        <v>39</v>
      </c>
      <c r="G55" s="4">
        <v>60546</v>
      </c>
      <c r="H55" s="4" t="s">
        <v>692</v>
      </c>
      <c r="I55" s="4" t="s">
        <v>81</v>
      </c>
      <c r="J55" s="4" t="s">
        <v>694</v>
      </c>
      <c r="K55" s="4" t="s">
        <v>695</v>
      </c>
      <c r="L55" s="9" t="s">
        <v>84</v>
      </c>
      <c r="M55" s="9" t="s">
        <v>84</v>
      </c>
      <c r="O55" s="23"/>
      <c r="Q55" s="6"/>
      <c r="R55" s="6"/>
      <c r="S55" s="6"/>
      <c r="U55" s="25"/>
    </row>
    <row r="56" spans="1:21" ht="25.5" x14ac:dyDescent="0.2">
      <c r="A56" s="4" t="s">
        <v>322</v>
      </c>
      <c r="B56" s="9" t="s">
        <v>89</v>
      </c>
      <c r="C56" s="4" t="s">
        <v>323</v>
      </c>
      <c r="D56" s="4" t="s">
        <v>700</v>
      </c>
      <c r="E56" s="4" t="s">
        <v>702</v>
      </c>
      <c r="F56" s="4" t="s">
        <v>39</v>
      </c>
      <c r="G56" s="4">
        <v>60008</v>
      </c>
      <c r="H56" s="4" t="s">
        <v>705</v>
      </c>
      <c r="I56" s="4" t="s">
        <v>81</v>
      </c>
      <c r="J56" s="4" t="s">
        <v>708</v>
      </c>
      <c r="K56" s="4" t="s">
        <v>709</v>
      </c>
      <c r="L56" s="9" t="s">
        <v>84</v>
      </c>
      <c r="M56" s="9" t="s">
        <v>84</v>
      </c>
      <c r="O56" s="23"/>
      <c r="Q56" s="6"/>
      <c r="R56" s="6"/>
      <c r="S56" s="6"/>
      <c r="U56" s="25"/>
    </row>
    <row r="57" spans="1:21" x14ac:dyDescent="0.2">
      <c r="A57" s="4" t="s">
        <v>710</v>
      </c>
      <c r="B57" s="9" t="s">
        <v>89</v>
      </c>
      <c r="C57" s="4" t="s">
        <v>327</v>
      </c>
      <c r="D57" s="4" t="s">
        <v>711</v>
      </c>
      <c r="E57" s="4" t="s">
        <v>712</v>
      </c>
      <c r="F57" s="4" t="s">
        <v>71</v>
      </c>
      <c r="G57" s="4">
        <v>53235</v>
      </c>
      <c r="H57" s="4" t="s">
        <v>713</v>
      </c>
      <c r="I57" s="4" t="s">
        <v>81</v>
      </c>
      <c r="J57" s="4" t="s">
        <v>714</v>
      </c>
      <c r="K57" s="4" t="s">
        <v>715</v>
      </c>
      <c r="L57" s="9" t="s">
        <v>132</v>
      </c>
      <c r="M57" s="6"/>
      <c r="O57" s="23"/>
      <c r="Q57" s="6"/>
      <c r="R57" s="6"/>
      <c r="S57" s="6"/>
      <c r="U57" s="25"/>
    </row>
    <row r="58" spans="1:21" ht="25.5" x14ac:dyDescent="0.2">
      <c r="A58" s="4" t="s">
        <v>530</v>
      </c>
      <c r="B58" s="9" t="s">
        <v>89</v>
      </c>
      <c r="C58" s="4" t="s">
        <v>531</v>
      </c>
      <c r="D58" s="4" t="s">
        <v>718</v>
      </c>
      <c r="E58" s="4" t="s">
        <v>719</v>
      </c>
      <c r="F58" s="4" t="s">
        <v>39</v>
      </c>
      <c r="G58" s="4">
        <v>60187</v>
      </c>
      <c r="H58" s="4" t="s">
        <v>720</v>
      </c>
      <c r="I58" s="4" t="s">
        <v>81</v>
      </c>
      <c r="J58" s="4" t="s">
        <v>721</v>
      </c>
      <c r="K58" s="4" t="s">
        <v>722</v>
      </c>
      <c r="L58" s="6"/>
      <c r="M58" s="9" t="s">
        <v>132</v>
      </c>
      <c r="O58" s="23"/>
      <c r="Q58" s="6"/>
      <c r="R58" s="6"/>
      <c r="S58" s="6"/>
      <c r="U58" s="25"/>
    </row>
    <row r="59" spans="1:21" x14ac:dyDescent="0.2">
      <c r="A59" s="4" t="s">
        <v>431</v>
      </c>
      <c r="B59" s="9" t="s">
        <v>463</v>
      </c>
      <c r="C59" s="4" t="s">
        <v>434</v>
      </c>
      <c r="D59" s="4" t="s">
        <v>724</v>
      </c>
      <c r="E59" s="4" t="s">
        <v>439</v>
      </c>
      <c r="F59" s="4" t="s">
        <v>39</v>
      </c>
      <c r="G59" s="4">
        <v>60069</v>
      </c>
      <c r="H59" s="4" t="s">
        <v>440</v>
      </c>
      <c r="I59" s="4" t="s">
        <v>81</v>
      </c>
      <c r="J59" s="4" t="s">
        <v>725</v>
      </c>
      <c r="K59" s="4" t="s">
        <v>444</v>
      </c>
      <c r="L59" s="6"/>
      <c r="M59" s="9" t="s">
        <v>132</v>
      </c>
      <c r="O59" s="23"/>
      <c r="Q59" s="6"/>
      <c r="R59" s="6"/>
      <c r="S59" s="6"/>
      <c r="U59" s="25"/>
    </row>
    <row r="60" spans="1:21" ht="25.5" x14ac:dyDescent="0.2">
      <c r="A60" s="4" t="s">
        <v>590</v>
      </c>
      <c r="B60" s="9" t="s">
        <v>72</v>
      </c>
      <c r="C60" s="4" t="s">
        <v>165</v>
      </c>
      <c r="D60" s="4" t="s">
        <v>727</v>
      </c>
      <c r="E60" s="4" t="s">
        <v>729</v>
      </c>
      <c r="F60" s="28" t="s">
        <v>39</v>
      </c>
      <c r="G60" s="4">
        <v>61016</v>
      </c>
      <c r="H60" s="4" t="s">
        <v>166</v>
      </c>
      <c r="I60" s="4" t="s">
        <v>81</v>
      </c>
      <c r="J60" s="4" t="s">
        <v>730</v>
      </c>
      <c r="K60" s="4" t="s">
        <v>731</v>
      </c>
      <c r="L60" s="9" t="s">
        <v>84</v>
      </c>
      <c r="M60" s="9" t="s">
        <v>84</v>
      </c>
      <c r="N60" s="31"/>
      <c r="Q60" s="6"/>
      <c r="R60" s="6"/>
      <c r="S60" s="6"/>
      <c r="U60" s="25"/>
    </row>
    <row r="61" spans="1:21" x14ac:dyDescent="0.2">
      <c r="A61" s="4" t="s">
        <v>346</v>
      </c>
      <c r="B61" s="9" t="s">
        <v>89</v>
      </c>
      <c r="C61" s="4" t="s">
        <v>732</v>
      </c>
      <c r="D61" s="4" t="s">
        <v>733</v>
      </c>
      <c r="E61" s="4" t="s">
        <v>734</v>
      </c>
      <c r="F61" s="4" t="s">
        <v>71</v>
      </c>
      <c r="G61" s="4">
        <v>54880</v>
      </c>
      <c r="H61" s="4" t="s">
        <v>735</v>
      </c>
      <c r="I61" s="4" t="s">
        <v>81</v>
      </c>
      <c r="J61" s="4" t="s">
        <v>736</v>
      </c>
      <c r="K61" s="4" t="s">
        <v>737</v>
      </c>
      <c r="L61" s="9" t="s">
        <v>84</v>
      </c>
      <c r="M61" s="9" t="s">
        <v>84</v>
      </c>
      <c r="O61" s="23"/>
      <c r="Q61" s="6"/>
      <c r="R61" s="6"/>
      <c r="S61" s="6"/>
      <c r="U61" s="25"/>
    </row>
    <row r="62" spans="1:21" x14ac:dyDescent="0.2">
      <c r="B62" s="9" t="s">
        <v>89</v>
      </c>
      <c r="C62" s="4" t="s">
        <v>738</v>
      </c>
      <c r="D62" s="4" t="s">
        <v>739</v>
      </c>
      <c r="E62" s="4" t="s">
        <v>664</v>
      </c>
      <c r="F62" s="4" t="s">
        <v>71</v>
      </c>
      <c r="G62" s="4">
        <v>53589</v>
      </c>
      <c r="H62" s="4" t="s">
        <v>740</v>
      </c>
      <c r="I62" s="4" t="s">
        <v>81</v>
      </c>
      <c r="L62" s="9" t="s">
        <v>84</v>
      </c>
      <c r="M62" s="9" t="s">
        <v>84</v>
      </c>
      <c r="O62" s="23"/>
      <c r="Q62" s="6"/>
      <c r="R62" s="6"/>
      <c r="S62" s="6"/>
      <c r="U62" s="25"/>
    </row>
    <row r="63" spans="1:21" ht="25.5" x14ac:dyDescent="0.2">
      <c r="A63" s="4" t="s">
        <v>330</v>
      </c>
      <c r="B63" s="9" t="s">
        <v>72</v>
      </c>
      <c r="C63" s="4" t="s">
        <v>331</v>
      </c>
      <c r="D63" s="4" t="s">
        <v>509</v>
      </c>
      <c r="E63" s="4" t="s">
        <v>510</v>
      </c>
      <c r="F63" s="4" t="s">
        <v>71</v>
      </c>
      <c r="G63" s="4">
        <v>53594</v>
      </c>
      <c r="H63" s="4" t="s">
        <v>511</v>
      </c>
      <c r="I63" s="4" t="s">
        <v>81</v>
      </c>
      <c r="J63" s="4" t="s">
        <v>512</v>
      </c>
      <c r="K63" s="4" t="s">
        <v>513</v>
      </c>
      <c r="L63" s="9" t="s">
        <v>84</v>
      </c>
      <c r="M63" s="9" t="s">
        <v>84</v>
      </c>
      <c r="O63" s="23"/>
      <c r="Q63" s="6"/>
      <c r="R63" s="6"/>
      <c r="S63" s="6"/>
      <c r="U63" s="25"/>
    </row>
    <row r="64" spans="1:21" ht="25.5" x14ac:dyDescent="0.2">
      <c r="A64" s="4" t="s">
        <v>377</v>
      </c>
      <c r="B64" s="9" t="s">
        <v>72</v>
      </c>
      <c r="C64" s="4" t="s">
        <v>378</v>
      </c>
      <c r="D64" s="4" t="s">
        <v>743</v>
      </c>
      <c r="E64" s="4" t="s">
        <v>744</v>
      </c>
      <c r="F64" s="4" t="s">
        <v>39</v>
      </c>
      <c r="G64" s="4">
        <v>60084</v>
      </c>
      <c r="H64" s="4" t="s">
        <v>745</v>
      </c>
      <c r="I64" s="4" t="s">
        <v>81</v>
      </c>
      <c r="J64" s="4" t="s">
        <v>746</v>
      </c>
      <c r="K64" s="4" t="s">
        <v>747</v>
      </c>
      <c r="L64" s="6"/>
      <c r="M64" s="9" t="s">
        <v>132</v>
      </c>
      <c r="O64" s="23"/>
      <c r="Q64" s="6"/>
      <c r="R64" s="6"/>
      <c r="S64" s="6"/>
      <c r="U64" s="25"/>
    </row>
    <row r="65" spans="1:21" ht="25.5" x14ac:dyDescent="0.2">
      <c r="A65" s="4" t="s">
        <v>381</v>
      </c>
      <c r="B65" s="9" t="s">
        <v>89</v>
      </c>
      <c r="C65" s="4" t="s">
        <v>382</v>
      </c>
      <c r="D65" s="4" t="s">
        <v>412</v>
      </c>
      <c r="E65" s="4" t="s">
        <v>413</v>
      </c>
      <c r="F65" s="4" t="s">
        <v>71</v>
      </c>
      <c r="G65" s="4">
        <v>53597</v>
      </c>
      <c r="H65" s="4" t="s">
        <v>414</v>
      </c>
      <c r="I65" s="4" t="s">
        <v>81</v>
      </c>
      <c r="J65" s="4" t="s">
        <v>751</v>
      </c>
      <c r="K65" s="4" t="s">
        <v>419</v>
      </c>
      <c r="L65" s="9" t="s">
        <v>84</v>
      </c>
      <c r="M65" s="9" t="s">
        <v>84</v>
      </c>
      <c r="O65" s="23"/>
      <c r="Q65" s="6"/>
      <c r="R65" s="6"/>
      <c r="S65" s="6"/>
      <c r="U65" s="25"/>
    </row>
    <row r="66" spans="1:21" ht="25.5" x14ac:dyDescent="0.2">
      <c r="A66" s="4" t="s">
        <v>328</v>
      </c>
      <c r="B66" s="9" t="s">
        <v>89</v>
      </c>
      <c r="C66" s="4" t="s">
        <v>36</v>
      </c>
      <c r="D66" s="4" t="s">
        <v>332</v>
      </c>
      <c r="E66" s="4" t="s">
        <v>70</v>
      </c>
      <c r="F66" s="4" t="s">
        <v>71</v>
      </c>
      <c r="G66" s="4">
        <v>54401</v>
      </c>
      <c r="H66" s="4" t="s">
        <v>38</v>
      </c>
      <c r="I66" s="4" t="s">
        <v>81</v>
      </c>
      <c r="J66" s="4" t="s">
        <v>334</v>
      </c>
      <c r="K66" s="4" t="s">
        <v>336</v>
      </c>
      <c r="L66" s="9" t="s">
        <v>84</v>
      </c>
      <c r="M66" s="9" t="s">
        <v>84</v>
      </c>
      <c r="O66" s="23"/>
      <c r="Q66" s="6"/>
      <c r="R66" s="6"/>
      <c r="S66" s="6"/>
      <c r="U66" s="25"/>
    </row>
    <row r="67" spans="1:21" x14ac:dyDescent="0.2">
      <c r="A67" s="4" t="s">
        <v>341</v>
      </c>
      <c r="B67" s="9" t="s">
        <v>72</v>
      </c>
      <c r="C67" s="4" t="s">
        <v>67</v>
      </c>
      <c r="D67" s="4" t="s">
        <v>69</v>
      </c>
      <c r="E67" s="4" t="s">
        <v>70</v>
      </c>
      <c r="F67" s="4" t="s">
        <v>71</v>
      </c>
      <c r="G67" s="4">
        <v>54401</v>
      </c>
      <c r="H67" s="4" t="s">
        <v>73</v>
      </c>
      <c r="I67" s="4" t="s">
        <v>81</v>
      </c>
      <c r="J67" s="4" t="s">
        <v>753</v>
      </c>
      <c r="K67" s="4" t="s">
        <v>75</v>
      </c>
      <c r="L67" s="9" t="s">
        <v>84</v>
      </c>
      <c r="M67" s="9" t="s">
        <v>84</v>
      </c>
      <c r="O67" s="23"/>
      <c r="Q67" s="6"/>
      <c r="R67" s="6"/>
      <c r="S67" s="6"/>
      <c r="U67" s="25"/>
    </row>
    <row r="68" spans="1:21" ht="25.5" x14ac:dyDescent="0.2">
      <c r="A68" s="4" t="s">
        <v>66</v>
      </c>
      <c r="B68" s="9" t="s">
        <v>31</v>
      </c>
      <c r="C68" s="4" t="s">
        <v>67</v>
      </c>
      <c r="D68" s="4" t="s">
        <v>69</v>
      </c>
      <c r="E68" s="4" t="s">
        <v>70</v>
      </c>
      <c r="F68" s="4" t="s">
        <v>71</v>
      </c>
      <c r="G68" s="4">
        <v>54401</v>
      </c>
      <c r="H68" s="4" t="s">
        <v>73</v>
      </c>
      <c r="I68" s="4" t="s">
        <v>81</v>
      </c>
      <c r="J68" s="4" t="s">
        <v>74</v>
      </c>
      <c r="K68" s="4" t="s">
        <v>75</v>
      </c>
      <c r="L68" s="9" t="s">
        <v>84</v>
      </c>
      <c r="M68" s="9" t="s">
        <v>84</v>
      </c>
      <c r="O68" s="23"/>
      <c r="Q68" s="6"/>
      <c r="R68" s="6"/>
      <c r="S68" s="6"/>
      <c r="U68" s="25"/>
    </row>
    <row r="69" spans="1:21" x14ac:dyDescent="0.2">
      <c r="A69" s="4" t="s">
        <v>758</v>
      </c>
      <c r="B69" s="9" t="s">
        <v>72</v>
      </c>
      <c r="C69" s="4" t="s">
        <v>759</v>
      </c>
      <c r="D69" s="4" t="s">
        <v>760</v>
      </c>
      <c r="E69" s="4" t="s">
        <v>483</v>
      </c>
      <c r="F69" s="4" t="s">
        <v>71</v>
      </c>
      <c r="G69" s="4">
        <v>53213</v>
      </c>
      <c r="H69" s="4" t="s">
        <v>762</v>
      </c>
      <c r="I69" s="4" t="s">
        <v>81</v>
      </c>
      <c r="J69" s="4" t="s">
        <v>764</v>
      </c>
      <c r="K69" s="4" t="s">
        <v>765</v>
      </c>
      <c r="L69" s="6"/>
      <c r="M69" s="6"/>
      <c r="O69" s="23"/>
      <c r="Q69" s="6"/>
      <c r="R69" s="6"/>
      <c r="S69" s="6"/>
      <c r="U69" s="25"/>
    </row>
    <row r="70" spans="1:21" x14ac:dyDescent="0.2">
      <c r="A70" s="4" t="s">
        <v>365</v>
      </c>
      <c r="B70" s="9" t="s">
        <v>72</v>
      </c>
      <c r="C70" s="4" t="s">
        <v>367</v>
      </c>
      <c r="D70" s="4" t="s">
        <v>482</v>
      </c>
      <c r="E70" s="4" t="s">
        <v>483</v>
      </c>
      <c r="F70" s="4" t="s">
        <v>71</v>
      </c>
      <c r="G70" s="4">
        <v>53222</v>
      </c>
      <c r="H70" s="4" t="s">
        <v>485</v>
      </c>
      <c r="I70" s="4" t="s">
        <v>81</v>
      </c>
      <c r="J70" s="4" t="s">
        <v>487</v>
      </c>
      <c r="K70" s="4" t="s">
        <v>488</v>
      </c>
      <c r="L70" s="9" t="s">
        <v>84</v>
      </c>
      <c r="M70" s="9" t="s">
        <v>84</v>
      </c>
      <c r="O70" s="23"/>
      <c r="Q70" s="6"/>
      <c r="R70" s="6"/>
      <c r="S70" s="6"/>
      <c r="U70" s="25"/>
    </row>
    <row r="71" spans="1:21" x14ac:dyDescent="0.2">
      <c r="A71" s="4" t="s">
        <v>770</v>
      </c>
      <c r="B71" s="9" t="s">
        <v>89</v>
      </c>
      <c r="C71" s="4" t="s">
        <v>771</v>
      </c>
      <c r="D71" s="4" t="s">
        <v>772</v>
      </c>
      <c r="E71" s="4" t="s">
        <v>773</v>
      </c>
      <c r="F71" s="4" t="s">
        <v>71</v>
      </c>
      <c r="G71" s="4">
        <v>54601</v>
      </c>
      <c r="H71" s="4" t="s">
        <v>774</v>
      </c>
      <c r="I71" s="4" t="s">
        <v>81</v>
      </c>
      <c r="J71" s="4">
        <v>6083861775</v>
      </c>
      <c r="K71" s="4" t="s">
        <v>775</v>
      </c>
      <c r="L71" s="6"/>
      <c r="M71" s="9" t="s">
        <v>132</v>
      </c>
      <c r="O71" s="23"/>
      <c r="Q71" s="6"/>
      <c r="R71" s="6"/>
      <c r="S71" s="6"/>
      <c r="U71" s="25"/>
    </row>
    <row r="72" spans="1:21" x14ac:dyDescent="0.2">
      <c r="A72" s="4" t="s">
        <v>368</v>
      </c>
      <c r="B72" s="9" t="s">
        <v>72</v>
      </c>
      <c r="C72" s="4" t="s">
        <v>371</v>
      </c>
      <c r="D72" s="4" t="s">
        <v>532</v>
      </c>
      <c r="E72" s="4" t="s">
        <v>533</v>
      </c>
      <c r="F72" s="4" t="s">
        <v>39</v>
      </c>
      <c r="G72" s="4">
        <v>60013</v>
      </c>
      <c r="H72" s="4" t="s">
        <v>534</v>
      </c>
      <c r="I72" s="4" t="s">
        <v>81</v>
      </c>
      <c r="J72" s="4" t="s">
        <v>535</v>
      </c>
      <c r="K72" s="4" t="s">
        <v>536</v>
      </c>
      <c r="L72" s="9" t="s">
        <v>84</v>
      </c>
      <c r="M72" s="9" t="s">
        <v>84</v>
      </c>
      <c r="O72" s="23"/>
      <c r="Q72" s="6"/>
      <c r="R72" s="6"/>
      <c r="S72" s="6"/>
      <c r="U72" s="25"/>
    </row>
    <row r="73" spans="1:21" ht="25.5" x14ac:dyDescent="0.2">
      <c r="A73" s="4" t="s">
        <v>342</v>
      </c>
      <c r="B73" s="9" t="s">
        <v>72</v>
      </c>
      <c r="C73" s="4" t="s">
        <v>343</v>
      </c>
      <c r="D73" s="4" t="s">
        <v>779</v>
      </c>
      <c r="E73" s="4" t="s">
        <v>781</v>
      </c>
      <c r="F73" s="4" t="s">
        <v>71</v>
      </c>
      <c r="G73" s="4">
        <v>53217</v>
      </c>
      <c r="H73" s="4" t="s">
        <v>782</v>
      </c>
      <c r="I73" s="4" t="s">
        <v>81</v>
      </c>
      <c r="J73" s="4" t="s">
        <v>783</v>
      </c>
      <c r="K73" s="4" t="s">
        <v>784</v>
      </c>
      <c r="L73" s="9" t="s">
        <v>785</v>
      </c>
      <c r="M73" s="9" t="s">
        <v>84</v>
      </c>
      <c r="O73" s="23"/>
      <c r="Q73" s="6"/>
      <c r="R73" s="6"/>
      <c r="S73" s="6"/>
      <c r="U73" s="25"/>
    </row>
    <row r="74" spans="1:21" x14ac:dyDescent="0.2">
      <c r="B74" s="9" t="s">
        <v>72</v>
      </c>
      <c r="C74" s="4" t="s">
        <v>786</v>
      </c>
      <c r="E74" s="4" t="s">
        <v>787</v>
      </c>
      <c r="F74" s="4" t="s">
        <v>39</v>
      </c>
      <c r="H74" s="4" t="s">
        <v>789</v>
      </c>
      <c r="I74" s="4" t="s">
        <v>81</v>
      </c>
      <c r="L74" s="6"/>
      <c r="M74" s="6"/>
      <c r="O74" s="23"/>
      <c r="Q74" s="6"/>
      <c r="R74" s="6"/>
      <c r="S74" s="6"/>
      <c r="U74" s="25"/>
    </row>
    <row r="75" spans="1:21" ht="25.5" x14ac:dyDescent="0.2">
      <c r="A75" s="4" t="s">
        <v>199</v>
      </c>
      <c r="B75" s="9" t="s">
        <v>89</v>
      </c>
      <c r="C75" s="4" t="s">
        <v>200</v>
      </c>
      <c r="D75" s="4" t="s">
        <v>201</v>
      </c>
      <c r="E75" s="4" t="s">
        <v>202</v>
      </c>
      <c r="F75" s="28" t="s">
        <v>71</v>
      </c>
      <c r="G75" s="4">
        <v>53092</v>
      </c>
      <c r="H75" s="4" t="s">
        <v>211</v>
      </c>
      <c r="I75" s="4" t="s">
        <v>611</v>
      </c>
      <c r="J75" s="4" t="s">
        <v>213</v>
      </c>
      <c r="K75" s="4" t="s">
        <v>215</v>
      </c>
      <c r="L75" s="6"/>
      <c r="M75" s="9" t="s">
        <v>84</v>
      </c>
      <c r="N75" s="31"/>
      <c r="O75" s="23"/>
      <c r="Q75" s="6"/>
      <c r="R75" s="6"/>
      <c r="S75" s="6"/>
      <c r="U75" s="25"/>
    </row>
    <row r="76" spans="1:21" ht="25.5" x14ac:dyDescent="0.2">
      <c r="A76" s="4" t="s">
        <v>268</v>
      </c>
      <c r="B76" s="9" t="s">
        <v>72</v>
      </c>
      <c r="C76" s="4" t="s">
        <v>200</v>
      </c>
      <c r="D76" s="4" t="s">
        <v>201</v>
      </c>
      <c r="E76" s="4" t="s">
        <v>202</v>
      </c>
      <c r="F76" s="28" t="s">
        <v>71</v>
      </c>
      <c r="G76" s="4">
        <v>53092</v>
      </c>
      <c r="H76" s="4" t="s">
        <v>211</v>
      </c>
      <c r="I76" s="4" t="s">
        <v>611</v>
      </c>
      <c r="J76" s="4" t="s">
        <v>213</v>
      </c>
      <c r="K76" s="4" t="s">
        <v>215</v>
      </c>
      <c r="L76" s="6"/>
      <c r="M76" s="9" t="s">
        <v>132</v>
      </c>
      <c r="N76" s="31"/>
      <c r="O76" s="23"/>
      <c r="Q76" s="6"/>
      <c r="R76" s="6"/>
      <c r="S76" s="6"/>
      <c r="U76" s="25"/>
    </row>
    <row r="77" spans="1:21" ht="25.5" x14ac:dyDescent="0.2">
      <c r="A77" s="4" t="s">
        <v>462</v>
      </c>
      <c r="B77" s="9" t="s">
        <v>796</v>
      </c>
      <c r="C77" s="4" t="s">
        <v>465</v>
      </c>
      <c r="D77" s="4" t="s">
        <v>468</v>
      </c>
      <c r="E77" s="4" t="s">
        <v>471</v>
      </c>
      <c r="F77" s="28" t="s">
        <v>39</v>
      </c>
      <c r="G77" s="4">
        <v>60077</v>
      </c>
      <c r="H77" s="4" t="s">
        <v>473</v>
      </c>
      <c r="I77" s="4" t="s">
        <v>793</v>
      </c>
      <c r="J77" s="4" t="s">
        <v>627</v>
      </c>
      <c r="K77" s="4" t="s">
        <v>475</v>
      </c>
      <c r="L77" s="6"/>
      <c r="M77" s="9" t="s">
        <v>84</v>
      </c>
      <c r="N77" s="31"/>
      <c r="O77" s="23"/>
      <c r="Q77" s="6"/>
      <c r="R77" s="6"/>
      <c r="S77" s="6"/>
      <c r="U77" s="25"/>
    </row>
    <row r="78" spans="1:21" ht="38.25" x14ac:dyDescent="0.2">
      <c r="A78" s="4" t="s">
        <v>62</v>
      </c>
      <c r="B78" s="9" t="s">
        <v>89</v>
      </c>
      <c r="C78" s="4" t="s">
        <v>63</v>
      </c>
      <c r="D78" s="4" t="s">
        <v>64</v>
      </c>
      <c r="E78" s="4" t="s">
        <v>65</v>
      </c>
      <c r="F78" s="28" t="s">
        <v>39</v>
      </c>
      <c r="G78" s="4">
        <v>60002</v>
      </c>
      <c r="H78" s="4" t="s">
        <v>77</v>
      </c>
      <c r="I78" s="4" t="s">
        <v>78</v>
      </c>
      <c r="J78" s="4" t="s">
        <v>80</v>
      </c>
      <c r="K78" s="4" t="s">
        <v>82</v>
      </c>
      <c r="L78" s="6"/>
      <c r="M78" s="9" t="s">
        <v>84</v>
      </c>
      <c r="N78" s="12">
        <v>3963</v>
      </c>
      <c r="O78" s="10">
        <v>50</v>
      </c>
      <c r="P78" s="30">
        <v>41813</v>
      </c>
      <c r="Q78" s="9" t="s">
        <v>132</v>
      </c>
      <c r="R78" s="6"/>
      <c r="S78" s="6"/>
      <c r="T78" s="30">
        <v>41803</v>
      </c>
      <c r="U78" s="25"/>
    </row>
    <row r="79" spans="1:21" x14ac:dyDescent="0.2">
      <c r="A79" s="4" t="s">
        <v>802</v>
      </c>
      <c r="B79" s="9" t="s">
        <v>72</v>
      </c>
      <c r="C79" s="4" t="s">
        <v>804</v>
      </c>
      <c r="D79" s="4" t="s">
        <v>805</v>
      </c>
      <c r="E79" s="4" t="s">
        <v>807</v>
      </c>
      <c r="F79" s="4" t="s">
        <v>71</v>
      </c>
      <c r="G79" s="4">
        <v>53144</v>
      </c>
      <c r="H79" s="4" t="s">
        <v>810</v>
      </c>
      <c r="I79" s="4" t="s">
        <v>464</v>
      </c>
      <c r="J79" s="4" t="s">
        <v>813</v>
      </c>
      <c r="K79" s="4" t="s">
        <v>814</v>
      </c>
      <c r="L79" s="6"/>
      <c r="M79" s="9" t="s">
        <v>815</v>
      </c>
      <c r="O79" s="23"/>
      <c r="Q79" s="6"/>
      <c r="R79" s="6"/>
      <c r="S79" s="6"/>
      <c r="U79" s="25"/>
    </row>
    <row r="80" spans="1:21" ht="25.5" x14ac:dyDescent="0.2">
      <c r="A80" s="4" t="s">
        <v>816</v>
      </c>
      <c r="B80" s="9" t="s">
        <v>817</v>
      </c>
      <c r="C80" s="4" t="s">
        <v>818</v>
      </c>
      <c r="D80" s="4" t="s">
        <v>819</v>
      </c>
      <c r="E80" s="4" t="s">
        <v>820</v>
      </c>
      <c r="F80" s="4" t="s">
        <v>39</v>
      </c>
      <c r="G80" s="4">
        <v>60195</v>
      </c>
      <c r="H80" s="4" t="s">
        <v>821</v>
      </c>
      <c r="I80" s="4" t="s">
        <v>233</v>
      </c>
      <c r="J80" s="4" t="s">
        <v>822</v>
      </c>
      <c r="K80" s="4" t="s">
        <v>823</v>
      </c>
      <c r="L80" s="6"/>
      <c r="M80" s="6"/>
      <c r="O80" s="23"/>
      <c r="Q80" s="6"/>
      <c r="R80" s="6"/>
      <c r="S80" s="6"/>
      <c r="U80" s="25"/>
    </row>
    <row r="81" spans="1:30" ht="25.5" x14ac:dyDescent="0.2">
      <c r="A81" s="4" t="s">
        <v>826</v>
      </c>
      <c r="B81" s="9" t="s">
        <v>89</v>
      </c>
      <c r="C81" s="4" t="s">
        <v>827</v>
      </c>
      <c r="D81" s="4" t="s">
        <v>828</v>
      </c>
      <c r="E81" s="4" t="s">
        <v>829</v>
      </c>
      <c r="F81" s="4" t="s">
        <v>39</v>
      </c>
      <c r="G81" s="4">
        <v>60617</v>
      </c>
      <c r="H81" s="4" t="s">
        <v>834</v>
      </c>
      <c r="I81" s="58" t="s">
        <v>464</v>
      </c>
      <c r="J81" s="4" t="s">
        <v>838</v>
      </c>
      <c r="K81" s="4" t="s">
        <v>839</v>
      </c>
      <c r="L81" s="9" t="s">
        <v>96</v>
      </c>
      <c r="M81" s="9" t="s">
        <v>815</v>
      </c>
      <c r="O81" s="23"/>
      <c r="Q81" s="6"/>
      <c r="R81" s="6"/>
      <c r="S81" s="6"/>
      <c r="U81" s="25"/>
    </row>
    <row r="82" spans="1:30" ht="25.5" x14ac:dyDescent="0.2">
      <c r="B82" s="9" t="s">
        <v>72</v>
      </c>
      <c r="C82" s="4" t="s">
        <v>827</v>
      </c>
      <c r="D82" s="4" t="s">
        <v>828</v>
      </c>
      <c r="E82" s="4" t="s">
        <v>829</v>
      </c>
      <c r="F82" s="4" t="s">
        <v>39</v>
      </c>
      <c r="G82" s="4">
        <v>60617</v>
      </c>
      <c r="H82" s="4" t="s">
        <v>834</v>
      </c>
      <c r="I82" s="58" t="s">
        <v>464</v>
      </c>
      <c r="J82" s="4" t="s">
        <v>838</v>
      </c>
      <c r="K82" s="4" t="s">
        <v>839</v>
      </c>
      <c r="L82" s="9" t="s">
        <v>96</v>
      </c>
      <c r="M82" s="9" t="s">
        <v>815</v>
      </c>
      <c r="O82" s="23"/>
      <c r="Q82" s="6"/>
      <c r="R82" s="6"/>
      <c r="S82" s="6"/>
      <c r="U82" s="25"/>
    </row>
    <row r="83" spans="1:30" ht="76.5" x14ac:dyDescent="0.2">
      <c r="A83" s="4" t="s">
        <v>459</v>
      </c>
      <c r="B83" s="9" t="s">
        <v>89</v>
      </c>
      <c r="C83" s="4" t="s">
        <v>57</v>
      </c>
      <c r="D83" s="4" t="s">
        <v>347</v>
      </c>
      <c r="E83" s="4" t="s">
        <v>349</v>
      </c>
      <c r="F83" s="4" t="s">
        <v>71</v>
      </c>
      <c r="G83" s="4">
        <v>53546</v>
      </c>
      <c r="H83" s="4" t="s">
        <v>58</v>
      </c>
      <c r="I83" s="4" t="s">
        <v>464</v>
      </c>
      <c r="J83" s="4" t="s">
        <v>466</v>
      </c>
      <c r="K83" s="4" t="s">
        <v>470</v>
      </c>
      <c r="L83" s="9" t="s">
        <v>84</v>
      </c>
      <c r="M83" s="9" t="s">
        <v>84</v>
      </c>
      <c r="O83" s="23"/>
      <c r="Q83" s="6"/>
      <c r="R83" s="6"/>
      <c r="S83" s="6"/>
      <c r="U83" s="34" t="s">
        <v>476</v>
      </c>
    </row>
    <row r="84" spans="1:30" ht="25.5" x14ac:dyDescent="0.2">
      <c r="A84" s="4" t="s">
        <v>849</v>
      </c>
      <c r="B84" s="9" t="s">
        <v>89</v>
      </c>
      <c r="C84" s="4" t="s">
        <v>850</v>
      </c>
      <c r="D84" s="4" t="s">
        <v>851</v>
      </c>
      <c r="E84" s="4" t="s">
        <v>829</v>
      </c>
      <c r="F84" s="4" t="s">
        <v>39</v>
      </c>
      <c r="G84" s="4">
        <v>60657</v>
      </c>
      <c r="H84" s="4" t="s">
        <v>852</v>
      </c>
      <c r="I84" s="58" t="s">
        <v>464</v>
      </c>
      <c r="J84" s="4" t="s">
        <v>853</v>
      </c>
      <c r="K84" s="4" t="s">
        <v>855</v>
      </c>
      <c r="L84" s="9" t="s">
        <v>132</v>
      </c>
      <c r="M84" s="6"/>
      <c r="O84" s="23"/>
      <c r="Q84" s="6"/>
      <c r="R84" s="6"/>
      <c r="S84" s="6"/>
      <c r="U84" s="25"/>
    </row>
    <row r="85" spans="1:30" ht="38.25" x14ac:dyDescent="0.2">
      <c r="A85" s="4" t="s">
        <v>623</v>
      </c>
      <c r="B85" s="9" t="s">
        <v>857</v>
      </c>
      <c r="C85" s="4" t="s">
        <v>624</v>
      </c>
      <c r="D85" s="4" t="s">
        <v>803</v>
      </c>
      <c r="E85" s="4" t="s">
        <v>319</v>
      </c>
      <c r="F85" s="4" t="s">
        <v>71</v>
      </c>
      <c r="G85" s="4">
        <v>53219</v>
      </c>
      <c r="H85" s="4" t="s">
        <v>858</v>
      </c>
      <c r="I85" s="4" t="s">
        <v>233</v>
      </c>
      <c r="J85" s="4" t="s">
        <v>808</v>
      </c>
      <c r="K85" s="4" t="s">
        <v>809</v>
      </c>
      <c r="L85" s="9" t="s">
        <v>96</v>
      </c>
      <c r="M85" s="6"/>
      <c r="O85" s="23"/>
      <c r="Q85" s="6"/>
      <c r="R85" s="6"/>
      <c r="S85" s="6"/>
      <c r="U85" s="25"/>
    </row>
    <row r="86" spans="1:30" ht="38.25" x14ac:dyDescent="0.2">
      <c r="A86" s="4" t="s">
        <v>345</v>
      </c>
      <c r="B86" s="9" t="s">
        <v>89</v>
      </c>
      <c r="C86" s="4" t="s">
        <v>343</v>
      </c>
      <c r="D86" s="4" t="s">
        <v>859</v>
      </c>
      <c r="E86" s="4" t="s">
        <v>781</v>
      </c>
      <c r="F86" s="4" t="s">
        <v>71</v>
      </c>
      <c r="G86" s="4">
        <v>53217</v>
      </c>
      <c r="H86" s="4" t="s">
        <v>860</v>
      </c>
      <c r="I86" s="4" t="s">
        <v>464</v>
      </c>
      <c r="J86" s="4" t="s">
        <v>861</v>
      </c>
      <c r="K86" s="4" t="s">
        <v>862</v>
      </c>
      <c r="L86" s="6"/>
      <c r="M86" s="9" t="s">
        <v>84</v>
      </c>
      <c r="O86" s="23"/>
      <c r="Q86" s="6"/>
      <c r="R86" s="6"/>
      <c r="S86" s="6"/>
      <c r="U86" s="25"/>
      <c r="AA86" s="4" t="s">
        <v>84</v>
      </c>
      <c r="AD86" s="4" t="s">
        <v>863</v>
      </c>
    </row>
    <row r="87" spans="1:30" ht="25.5" x14ac:dyDescent="0.2">
      <c r="A87" s="4" t="s">
        <v>376</v>
      </c>
      <c r="B87" s="38" t="s">
        <v>72</v>
      </c>
      <c r="C87" s="4" t="s">
        <v>41</v>
      </c>
      <c r="D87" s="4" t="s">
        <v>205</v>
      </c>
      <c r="E87" s="4" t="s">
        <v>206</v>
      </c>
      <c r="F87" s="28" t="s">
        <v>71</v>
      </c>
      <c r="G87" s="9">
        <v>54476</v>
      </c>
      <c r="H87" s="4" t="s">
        <v>43</v>
      </c>
      <c r="I87" s="4" t="s">
        <v>379</v>
      </c>
      <c r="J87" s="4" t="s">
        <v>380</v>
      </c>
      <c r="K87" s="4" t="s">
        <v>383</v>
      </c>
      <c r="L87" s="9" t="s">
        <v>84</v>
      </c>
      <c r="M87" s="9" t="s">
        <v>84</v>
      </c>
      <c r="N87" s="31"/>
      <c r="O87" s="23"/>
      <c r="Q87" s="6"/>
      <c r="R87" s="6"/>
      <c r="S87" s="6"/>
      <c r="U87" s="25"/>
    </row>
    <row r="88" spans="1:30" ht="25.5" x14ac:dyDescent="0.2">
      <c r="A88" s="4" t="s">
        <v>258</v>
      </c>
      <c r="B88" s="9" t="s">
        <v>89</v>
      </c>
      <c r="C88" s="4" t="s">
        <v>259</v>
      </c>
      <c r="D88" s="4" t="s">
        <v>260</v>
      </c>
      <c r="E88" s="4" t="s">
        <v>261</v>
      </c>
      <c r="F88" s="4" t="s">
        <v>39</v>
      </c>
      <c r="G88" s="4">
        <v>60046</v>
      </c>
      <c r="H88" s="4" t="s">
        <v>263</v>
      </c>
      <c r="I88" s="4" t="s">
        <v>754</v>
      </c>
      <c r="J88" s="4" t="s">
        <v>869</v>
      </c>
      <c r="K88" s="4" t="s">
        <v>755</v>
      </c>
      <c r="L88" s="9" t="s">
        <v>84</v>
      </c>
      <c r="M88" s="9" t="s">
        <v>84</v>
      </c>
      <c r="Q88" s="6"/>
      <c r="R88" s="6"/>
      <c r="S88" s="6"/>
      <c r="U88" s="25"/>
    </row>
    <row r="89" spans="1:30" ht="25.5" x14ac:dyDescent="0.2">
      <c r="B89" s="9" t="s">
        <v>72</v>
      </c>
      <c r="C89" s="4" t="s">
        <v>382</v>
      </c>
      <c r="D89" s="4" t="s">
        <v>412</v>
      </c>
      <c r="E89" s="4" t="s">
        <v>413</v>
      </c>
      <c r="F89" s="4" t="s">
        <v>71</v>
      </c>
      <c r="G89" s="4">
        <v>53597</v>
      </c>
      <c r="H89" s="4" t="s">
        <v>842</v>
      </c>
      <c r="I89" s="4" t="s">
        <v>843</v>
      </c>
      <c r="J89" s="4" t="s">
        <v>844</v>
      </c>
      <c r="K89" s="4" t="s">
        <v>845</v>
      </c>
      <c r="L89" s="6"/>
      <c r="M89" s="9" t="s">
        <v>846</v>
      </c>
      <c r="O89" s="23"/>
      <c r="Q89" s="6"/>
      <c r="U89" s="25"/>
    </row>
    <row r="90" spans="1:30" ht="38.25" x14ac:dyDescent="0.2">
      <c r="A90" s="4" t="s">
        <v>314</v>
      </c>
      <c r="B90" s="9" t="s">
        <v>72</v>
      </c>
      <c r="C90" s="4" t="s">
        <v>149</v>
      </c>
      <c r="D90" s="4" t="s">
        <v>151</v>
      </c>
      <c r="E90" s="4" t="s">
        <v>136</v>
      </c>
      <c r="F90" s="4" t="s">
        <v>153</v>
      </c>
      <c r="G90" s="4">
        <v>53005</v>
      </c>
      <c r="H90" s="4" t="s">
        <v>333</v>
      </c>
      <c r="I90" s="4" t="s">
        <v>335</v>
      </c>
      <c r="J90" s="4" t="s">
        <v>155</v>
      </c>
      <c r="K90" s="4" t="s">
        <v>337</v>
      </c>
      <c r="L90" s="9" t="s">
        <v>84</v>
      </c>
      <c r="M90" s="9" t="s">
        <v>84</v>
      </c>
      <c r="O90" s="23"/>
      <c r="Q90" s="6"/>
      <c r="R90" s="6"/>
      <c r="S90" s="6"/>
      <c r="U90" s="25"/>
    </row>
    <row r="91" spans="1:30" ht="25.5" x14ac:dyDescent="0.2">
      <c r="A91" s="4" t="s">
        <v>875</v>
      </c>
      <c r="B91" s="9" t="s">
        <v>876</v>
      </c>
      <c r="C91" s="4" t="s">
        <v>171</v>
      </c>
      <c r="D91" s="4" t="s">
        <v>877</v>
      </c>
      <c r="E91" s="4" t="s">
        <v>483</v>
      </c>
      <c r="F91" s="4" t="s">
        <v>71</v>
      </c>
      <c r="G91" s="4">
        <v>53222</v>
      </c>
      <c r="H91" s="4" t="s">
        <v>173</v>
      </c>
      <c r="I91" s="4" t="s">
        <v>879</v>
      </c>
      <c r="J91" s="4" t="s">
        <v>880</v>
      </c>
      <c r="K91" s="4" t="s">
        <v>881</v>
      </c>
      <c r="L91" s="9" t="s">
        <v>84</v>
      </c>
      <c r="M91" s="9" t="s">
        <v>84</v>
      </c>
      <c r="Q91" s="6"/>
      <c r="U91" s="25"/>
    </row>
    <row r="92" spans="1:30" ht="38.25" x14ac:dyDescent="0.2">
      <c r="A92" s="4" t="s">
        <v>315</v>
      </c>
      <c r="B92" s="9" t="s">
        <v>72</v>
      </c>
      <c r="C92" s="4" t="s">
        <v>316</v>
      </c>
      <c r="D92" s="4" t="s">
        <v>537</v>
      </c>
      <c r="E92" s="4" t="s">
        <v>538</v>
      </c>
      <c r="F92" s="4" t="s">
        <v>39</v>
      </c>
      <c r="G92" s="4">
        <v>60302</v>
      </c>
      <c r="H92" s="4" t="s">
        <v>539</v>
      </c>
      <c r="I92" s="4" t="s">
        <v>799</v>
      </c>
      <c r="J92" s="4" t="s">
        <v>540</v>
      </c>
      <c r="K92" s="4" t="s">
        <v>541</v>
      </c>
      <c r="L92" s="9" t="s">
        <v>84</v>
      </c>
      <c r="M92" s="9" t="s">
        <v>84</v>
      </c>
      <c r="O92" s="23"/>
      <c r="Q92" s="6"/>
      <c r="R92" s="6"/>
      <c r="S92" s="6"/>
      <c r="U92" s="25"/>
    </row>
    <row r="93" spans="1:30" ht="25.5" x14ac:dyDescent="0.2">
      <c r="A93" s="4" t="s">
        <v>660</v>
      </c>
      <c r="B93" s="6"/>
      <c r="C93" s="4" t="s">
        <v>660</v>
      </c>
      <c r="D93" s="4" t="s">
        <v>663</v>
      </c>
      <c r="E93" s="4" t="s">
        <v>664</v>
      </c>
      <c r="F93" s="4" t="s">
        <v>71</v>
      </c>
      <c r="G93" s="4">
        <v>53589</v>
      </c>
      <c r="H93" s="4" t="s">
        <v>665</v>
      </c>
      <c r="I93" s="4" t="s">
        <v>668</v>
      </c>
      <c r="J93" s="4" t="s">
        <v>669</v>
      </c>
      <c r="K93" s="4" t="s">
        <v>671</v>
      </c>
      <c r="L93" s="9" t="s">
        <v>84</v>
      </c>
      <c r="M93" s="6"/>
      <c r="O93" s="23"/>
      <c r="Q93" s="6"/>
      <c r="R93" s="6"/>
      <c r="S93" s="6"/>
      <c r="U93" s="25"/>
    </row>
    <row r="94" spans="1:30" ht="51" x14ac:dyDescent="0.2">
      <c r="A94" s="4" t="s">
        <v>625</v>
      </c>
      <c r="B94" s="43"/>
      <c r="C94" s="4" t="s">
        <v>200</v>
      </c>
      <c r="D94" s="4" t="s">
        <v>201</v>
      </c>
      <c r="E94" s="4" t="s">
        <v>202</v>
      </c>
      <c r="F94" s="28" t="s">
        <v>71</v>
      </c>
      <c r="G94" s="4">
        <v>53092</v>
      </c>
      <c r="H94" s="4" t="s">
        <v>628</v>
      </c>
      <c r="I94" s="4" t="s">
        <v>630</v>
      </c>
      <c r="J94" s="4" t="s">
        <v>631</v>
      </c>
      <c r="K94" s="4" t="s">
        <v>633</v>
      </c>
      <c r="L94" s="6"/>
      <c r="M94" s="9" t="s">
        <v>635</v>
      </c>
      <c r="N94" s="31"/>
      <c r="O94" s="23"/>
      <c r="Q94" s="6"/>
      <c r="R94" s="6"/>
      <c r="S94" s="6"/>
      <c r="U94" s="25"/>
    </row>
    <row r="95" spans="1:30" ht="25.5" x14ac:dyDescent="0.2">
      <c r="A95" s="4" t="s">
        <v>587</v>
      </c>
      <c r="B95" s="6"/>
      <c r="C95" s="4" t="s">
        <v>587</v>
      </c>
      <c r="D95" s="4" t="s">
        <v>679</v>
      </c>
      <c r="E95" s="4" t="s">
        <v>664</v>
      </c>
      <c r="F95" s="4" t="s">
        <v>71</v>
      </c>
      <c r="G95" s="4">
        <v>53589</v>
      </c>
      <c r="H95" s="4" t="s">
        <v>683</v>
      </c>
      <c r="I95" s="4" t="s">
        <v>685</v>
      </c>
      <c r="J95" s="4" t="s">
        <v>687</v>
      </c>
      <c r="K95" s="4" t="s">
        <v>688</v>
      </c>
      <c r="L95" s="9" t="s">
        <v>84</v>
      </c>
      <c r="M95" s="6"/>
      <c r="O95" s="23"/>
      <c r="Q95" s="6"/>
      <c r="R95" s="6"/>
      <c r="S95" s="6"/>
      <c r="U95" s="25"/>
    </row>
    <row r="96" spans="1:30" ht="25.5" x14ac:dyDescent="0.2">
      <c r="A96" s="4" t="s">
        <v>625</v>
      </c>
      <c r="B96" s="43"/>
      <c r="C96" s="4" t="s">
        <v>901</v>
      </c>
      <c r="D96" s="4" t="s">
        <v>902</v>
      </c>
      <c r="E96" s="4" t="s">
        <v>903</v>
      </c>
      <c r="F96" s="28" t="s">
        <v>71</v>
      </c>
      <c r="G96" s="9">
        <v>53716</v>
      </c>
      <c r="H96" s="4" t="s">
        <v>904</v>
      </c>
      <c r="I96" s="4" t="s">
        <v>905</v>
      </c>
      <c r="J96" s="4" t="s">
        <v>906</v>
      </c>
      <c r="K96" s="4" t="s">
        <v>907</v>
      </c>
      <c r="L96" s="6"/>
      <c r="M96" s="9" t="s">
        <v>635</v>
      </c>
      <c r="N96" s="31"/>
      <c r="O96" s="23"/>
      <c r="Q96" s="6"/>
      <c r="R96" s="6"/>
      <c r="S96" s="6"/>
      <c r="U96" s="25"/>
    </row>
    <row r="97" spans="1:22" ht="25.5" x14ac:dyDescent="0.2">
      <c r="A97" s="4" t="s">
        <v>587</v>
      </c>
      <c r="B97" s="6"/>
      <c r="C97" s="4" t="s">
        <v>587</v>
      </c>
      <c r="D97" s="4" t="s">
        <v>648</v>
      </c>
      <c r="E97" s="4" t="s">
        <v>136</v>
      </c>
      <c r="F97" s="4" t="s">
        <v>650</v>
      </c>
      <c r="G97" s="4">
        <v>53005</v>
      </c>
      <c r="H97" s="4" t="s">
        <v>652</v>
      </c>
      <c r="I97" s="4" t="s">
        <v>654</v>
      </c>
      <c r="J97" s="4" t="s">
        <v>656</v>
      </c>
      <c r="K97" s="4" t="s">
        <v>657</v>
      </c>
      <c r="L97" s="9" t="s">
        <v>84</v>
      </c>
      <c r="M97" s="9" t="s">
        <v>84</v>
      </c>
      <c r="O97" s="23"/>
      <c r="Q97" s="6"/>
      <c r="R97" s="6"/>
      <c r="S97" s="6"/>
      <c r="U97" s="25"/>
    </row>
    <row r="98" spans="1:22" x14ac:dyDescent="0.2">
      <c r="A98" s="4" t="s">
        <v>587</v>
      </c>
      <c r="B98" s="6"/>
      <c r="C98" s="4" t="s">
        <v>587</v>
      </c>
      <c r="D98" s="4" t="s">
        <v>691</v>
      </c>
      <c r="E98" s="4" t="s">
        <v>693</v>
      </c>
      <c r="F98" s="4" t="s">
        <v>71</v>
      </c>
      <c r="G98" s="4">
        <v>53168</v>
      </c>
      <c r="H98" s="4" t="s">
        <v>696</v>
      </c>
      <c r="I98" s="4" t="s">
        <v>697</v>
      </c>
      <c r="J98" s="4" t="s">
        <v>698</v>
      </c>
      <c r="K98" s="4" t="s">
        <v>699</v>
      </c>
      <c r="L98" s="9" t="s">
        <v>84</v>
      </c>
      <c r="M98" s="6"/>
      <c r="O98" s="23"/>
      <c r="Q98" s="6"/>
      <c r="R98" s="6"/>
      <c r="S98" s="6"/>
      <c r="U98" s="25"/>
    </row>
    <row r="99" spans="1:22" x14ac:dyDescent="0.2">
      <c r="A99" s="4" t="s">
        <v>587</v>
      </c>
      <c r="B99" s="9" t="s">
        <v>72</v>
      </c>
      <c r="C99" s="4" t="s">
        <v>908</v>
      </c>
      <c r="D99" s="4" t="s">
        <v>910</v>
      </c>
      <c r="E99" s="4" t="s">
        <v>170</v>
      </c>
      <c r="F99" s="4" t="s">
        <v>71</v>
      </c>
      <c r="G99" s="4">
        <v>53105</v>
      </c>
      <c r="H99" s="4" t="s">
        <v>912</v>
      </c>
      <c r="I99" s="4" t="s">
        <v>913</v>
      </c>
      <c r="J99" s="4" t="s">
        <v>914</v>
      </c>
      <c r="K99" s="4" t="s">
        <v>915</v>
      </c>
      <c r="L99" s="9" t="s">
        <v>84</v>
      </c>
      <c r="M99" s="9" t="s">
        <v>84</v>
      </c>
      <c r="O99" s="23"/>
      <c r="Q99" s="6"/>
      <c r="R99" s="6"/>
      <c r="S99" s="6"/>
      <c r="U99" s="25"/>
      <c r="V99" s="4" t="s">
        <v>132</v>
      </c>
    </row>
    <row r="100" spans="1:22" x14ac:dyDescent="0.2">
      <c r="A100" s="4" t="s">
        <v>587</v>
      </c>
      <c r="B100" s="6"/>
      <c r="C100" s="4" t="s">
        <v>587</v>
      </c>
      <c r="D100" s="4" t="s">
        <v>916</v>
      </c>
      <c r="E100" s="4" t="s">
        <v>917</v>
      </c>
      <c r="F100" s="4" t="s">
        <v>39</v>
      </c>
      <c r="G100" s="4">
        <v>60089</v>
      </c>
      <c r="H100" s="4" t="s">
        <v>918</v>
      </c>
      <c r="I100" s="4" t="s">
        <v>919</v>
      </c>
      <c r="K100" s="4" t="s">
        <v>920</v>
      </c>
      <c r="L100" s="6"/>
      <c r="M100" s="9" t="s">
        <v>84</v>
      </c>
      <c r="O100" s="23"/>
      <c r="Q100" s="6"/>
      <c r="R100" s="6"/>
      <c r="S100" s="6"/>
      <c r="U100" s="25"/>
    </row>
    <row r="101" spans="1:22" x14ac:dyDescent="0.2">
      <c r="A101" s="4"/>
      <c r="B101" s="9"/>
      <c r="C101" s="4"/>
      <c r="D101" s="4"/>
      <c r="E101" s="4"/>
      <c r="F101" s="4"/>
      <c r="G101" s="4"/>
      <c r="H101" s="4"/>
      <c r="I101" s="4"/>
      <c r="J101" s="4"/>
      <c r="K101" s="4"/>
      <c r="L101" s="9"/>
      <c r="M101" s="9"/>
      <c r="O101" s="23"/>
      <c r="Q101" s="6"/>
      <c r="R101" s="6"/>
      <c r="S101" s="6"/>
      <c r="U101" s="25"/>
    </row>
    <row r="102" spans="1:22" x14ac:dyDescent="0.2">
      <c r="B102" s="6"/>
      <c r="L102" s="6"/>
      <c r="M102" s="6"/>
      <c r="O102" s="23"/>
      <c r="Q102" s="6"/>
      <c r="R102" s="6"/>
      <c r="S102" s="6"/>
      <c r="U102" s="25"/>
    </row>
    <row r="103" spans="1:22" x14ac:dyDescent="0.2">
      <c r="B103" s="6"/>
      <c r="L103" s="6"/>
      <c r="M103" s="6"/>
      <c r="O103" s="23"/>
      <c r="Q103" s="6"/>
      <c r="R103" s="6"/>
      <c r="S103" s="6"/>
      <c r="U103" s="25"/>
    </row>
    <row r="104" spans="1:22" x14ac:dyDescent="0.2">
      <c r="B104" s="6"/>
      <c r="L104" s="6"/>
      <c r="M104" s="6"/>
      <c r="O104" s="23"/>
      <c r="Q104" s="6"/>
      <c r="R104" s="6"/>
      <c r="S104" s="6"/>
      <c r="U104" s="25"/>
    </row>
    <row r="105" spans="1:22" x14ac:dyDescent="0.2">
      <c r="B105" s="6"/>
      <c r="L105" s="6"/>
      <c r="M105" s="6"/>
      <c r="O105" s="23"/>
      <c r="Q105" s="6"/>
      <c r="R105" s="6"/>
      <c r="S105" s="6"/>
      <c r="U105" s="25"/>
    </row>
    <row r="106" spans="1:22" x14ac:dyDescent="0.2">
      <c r="B106" s="6"/>
      <c r="L106" s="6"/>
      <c r="M106" s="6"/>
      <c r="O106" s="23"/>
      <c r="Q106" s="6"/>
      <c r="R106" s="6"/>
      <c r="S106" s="6"/>
      <c r="U106" s="25"/>
    </row>
    <row r="107" spans="1:22" x14ac:dyDescent="0.2">
      <c r="B107" s="6"/>
      <c r="L107" s="6"/>
      <c r="M107" s="6"/>
      <c r="O107" s="23"/>
      <c r="Q107" s="6"/>
      <c r="R107" s="6"/>
      <c r="S107" s="6"/>
      <c r="U107" s="25"/>
    </row>
    <row r="108" spans="1:22" x14ac:dyDescent="0.2">
      <c r="B108" s="6"/>
      <c r="L108" s="6"/>
      <c r="M108" s="6"/>
      <c r="O108" s="23"/>
      <c r="Q108" s="6"/>
      <c r="R108" s="6"/>
      <c r="S108" s="6"/>
      <c r="U108" s="25"/>
    </row>
    <row r="109" spans="1:22" x14ac:dyDescent="0.2">
      <c r="B109" s="6"/>
      <c r="L109" s="6"/>
      <c r="M109" s="6"/>
      <c r="O109" s="23"/>
      <c r="Q109" s="6"/>
      <c r="R109" s="6"/>
      <c r="S109" s="6"/>
      <c r="U109" s="25"/>
    </row>
    <row r="110" spans="1:22" x14ac:dyDescent="0.2">
      <c r="B110" s="6"/>
      <c r="L110" s="6"/>
      <c r="M110" s="6"/>
      <c r="O110" s="23"/>
      <c r="Q110" s="6"/>
      <c r="R110" s="6"/>
      <c r="S110" s="6"/>
      <c r="U110" s="25"/>
    </row>
    <row r="111" spans="1:22" x14ac:dyDescent="0.2">
      <c r="B111" s="6"/>
      <c r="L111" s="6"/>
      <c r="M111" s="6"/>
      <c r="O111" s="23"/>
      <c r="Q111" s="6"/>
      <c r="R111" s="6"/>
      <c r="S111" s="6"/>
      <c r="U111" s="25"/>
    </row>
    <row r="112" spans="1:22" x14ac:dyDescent="0.2">
      <c r="B112" s="6"/>
      <c r="L112" s="6"/>
      <c r="M112" s="6"/>
      <c r="O112" s="23"/>
      <c r="Q112" s="6"/>
      <c r="R112" s="6"/>
      <c r="S112" s="6"/>
      <c r="U112" s="25"/>
    </row>
    <row r="113" spans="2:21" x14ac:dyDescent="0.2">
      <c r="B113" s="6"/>
      <c r="L113" s="6"/>
      <c r="M113" s="6"/>
      <c r="O113" s="23"/>
      <c r="Q113" s="6"/>
      <c r="R113" s="6"/>
      <c r="S113" s="6"/>
      <c r="U113" s="25"/>
    </row>
    <row r="114" spans="2:21" x14ac:dyDescent="0.2">
      <c r="B114" s="6"/>
      <c r="L114" s="6"/>
      <c r="M114" s="6"/>
      <c r="O114" s="23"/>
      <c r="Q114" s="6"/>
      <c r="R114" s="6"/>
      <c r="S114" s="6"/>
      <c r="U114" s="25"/>
    </row>
    <row r="115" spans="2:21" x14ac:dyDescent="0.2">
      <c r="B115" s="6"/>
      <c r="L115" s="6"/>
      <c r="M115" s="6"/>
      <c r="O115" s="23"/>
      <c r="Q115" s="6"/>
      <c r="R115" s="6"/>
      <c r="S115" s="6"/>
      <c r="U115" s="25"/>
    </row>
    <row r="116" spans="2:21" x14ac:dyDescent="0.2">
      <c r="B116" s="6"/>
      <c r="L116" s="6"/>
      <c r="M116" s="6"/>
      <c r="O116" s="23"/>
      <c r="Q116" s="6"/>
      <c r="R116" s="6"/>
      <c r="S116" s="6"/>
      <c r="U116" s="25"/>
    </row>
    <row r="117" spans="2:21" x14ac:dyDescent="0.2">
      <c r="B117" s="6"/>
      <c r="L117" s="6"/>
      <c r="M117" s="6"/>
      <c r="O117" s="23"/>
      <c r="Q117" s="6"/>
      <c r="R117" s="6"/>
      <c r="S117" s="6"/>
      <c r="U117" s="25"/>
    </row>
    <row r="118" spans="2:21" x14ac:dyDescent="0.2">
      <c r="B118" s="6"/>
      <c r="L118" s="6"/>
      <c r="M118" s="6"/>
      <c r="O118" s="23"/>
      <c r="Q118" s="6"/>
      <c r="R118" s="6"/>
      <c r="S118" s="6"/>
      <c r="U118" s="25"/>
    </row>
    <row r="119" spans="2:21" x14ac:dyDescent="0.2">
      <c r="B119" s="6"/>
      <c r="L119" s="6"/>
      <c r="M119" s="6"/>
      <c r="O119" s="23"/>
      <c r="Q119" s="6"/>
      <c r="R119" s="6"/>
      <c r="S119" s="6"/>
      <c r="U119" s="25"/>
    </row>
    <row r="120" spans="2:21" x14ac:dyDescent="0.2">
      <c r="B120" s="6"/>
      <c r="L120" s="6"/>
      <c r="M120" s="6"/>
      <c r="O120" s="23"/>
      <c r="Q120" s="6"/>
      <c r="R120" s="6"/>
      <c r="S120" s="6"/>
      <c r="U120" s="25"/>
    </row>
    <row r="121" spans="2:21" x14ac:dyDescent="0.2">
      <c r="B121" s="6"/>
      <c r="L121" s="6"/>
      <c r="M121" s="6"/>
      <c r="O121" s="23"/>
      <c r="Q121" s="6"/>
      <c r="R121" s="6"/>
      <c r="S121" s="6"/>
      <c r="U121" s="25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4"/>
  <sheetViews>
    <sheetView workbookViewId="0"/>
  </sheetViews>
  <sheetFormatPr defaultColWidth="14.42578125" defaultRowHeight="12.75" customHeight="1" x14ac:dyDescent="0.2"/>
  <cols>
    <col min="1" max="1" width="25.7109375" customWidth="1"/>
    <col min="2" max="2" width="13.5703125" customWidth="1"/>
    <col min="3" max="3" width="28.28515625" customWidth="1"/>
    <col min="4" max="4" width="17.28515625" customWidth="1"/>
    <col min="5" max="5" width="9" customWidth="1"/>
    <col min="6" max="52" width="17.28515625" customWidth="1"/>
  </cols>
  <sheetData>
    <row r="1" spans="1:11" ht="12.75" customHeight="1" x14ac:dyDescent="0.2">
      <c r="A1" s="4" t="s">
        <v>2</v>
      </c>
      <c r="B1" s="6"/>
    </row>
    <row r="2" spans="1:11" ht="12.75" customHeight="1" x14ac:dyDescent="0.2">
      <c r="B2" s="6"/>
    </row>
    <row r="3" spans="1:11" ht="12.75" customHeight="1" x14ac:dyDescent="0.2">
      <c r="B3" s="6"/>
    </row>
    <row r="4" spans="1:11" ht="12.75" customHeight="1" x14ac:dyDescent="0.2">
      <c r="A4" s="8">
        <v>41764</v>
      </c>
      <c r="B4" s="6"/>
    </row>
    <row r="5" spans="1:11" ht="12.75" customHeight="1" x14ac:dyDescent="0.2">
      <c r="A5" s="4" t="s">
        <v>24</v>
      </c>
      <c r="B5" s="9" t="s">
        <v>25</v>
      </c>
      <c r="C5" s="4">
        <v>50135</v>
      </c>
      <c r="D5" s="10">
        <v>65</v>
      </c>
      <c r="F5" s="4" t="s">
        <v>26</v>
      </c>
      <c r="G5" s="4" t="s">
        <v>27</v>
      </c>
      <c r="J5" s="6"/>
      <c r="K5" s="6"/>
    </row>
    <row r="6" spans="1:11" ht="12.75" customHeight="1" x14ac:dyDescent="0.2">
      <c r="A6" s="4" t="s">
        <v>28</v>
      </c>
      <c r="B6" s="9" t="s">
        <v>29</v>
      </c>
      <c r="C6" s="12">
        <v>91918</v>
      </c>
      <c r="D6" s="10">
        <v>65</v>
      </c>
      <c r="J6" s="6"/>
      <c r="K6" s="6"/>
    </row>
    <row r="7" spans="1:11" ht="12.75" customHeight="1" x14ac:dyDescent="0.2">
      <c r="A7" s="4" t="s">
        <v>32</v>
      </c>
      <c r="B7" s="9" t="s">
        <v>33</v>
      </c>
      <c r="C7" s="12">
        <v>44969</v>
      </c>
      <c r="D7" s="10">
        <v>85</v>
      </c>
      <c r="J7" s="6"/>
      <c r="K7" s="6"/>
    </row>
    <row r="8" spans="1:11" ht="12.75" customHeight="1" x14ac:dyDescent="0.2">
      <c r="A8" s="4" t="s">
        <v>36</v>
      </c>
      <c r="B8" s="9" t="s">
        <v>38</v>
      </c>
      <c r="C8" s="4">
        <v>46270</v>
      </c>
      <c r="D8" s="10">
        <v>110</v>
      </c>
      <c r="J8" s="6"/>
      <c r="K8" s="6"/>
    </row>
    <row r="9" spans="1:11" ht="12.75" customHeight="1" x14ac:dyDescent="0.2">
      <c r="A9" s="4" t="s">
        <v>41</v>
      </c>
      <c r="B9" s="9" t="s">
        <v>43</v>
      </c>
      <c r="C9" s="12">
        <v>211821</v>
      </c>
      <c r="D9" s="10">
        <v>125</v>
      </c>
      <c r="E9" s="6"/>
      <c r="J9" s="6"/>
      <c r="K9" s="6"/>
    </row>
    <row r="10" spans="1:11" ht="12.75" customHeight="1" x14ac:dyDescent="0.2">
      <c r="A10" s="4" t="s">
        <v>41</v>
      </c>
      <c r="B10" s="9" t="s">
        <v>44</v>
      </c>
      <c r="C10" s="12">
        <v>211821</v>
      </c>
      <c r="D10" s="10">
        <v>125</v>
      </c>
      <c r="E10" s="6"/>
      <c r="J10" s="6"/>
      <c r="K10" s="6"/>
    </row>
    <row r="11" spans="1:11" ht="12.75" customHeight="1" x14ac:dyDescent="0.2">
      <c r="A11" s="4" t="s">
        <v>45</v>
      </c>
      <c r="B11" s="9" t="s">
        <v>46</v>
      </c>
      <c r="C11" s="4">
        <v>2476</v>
      </c>
      <c r="D11" s="10">
        <v>150</v>
      </c>
      <c r="J11" s="6"/>
      <c r="K11" s="6"/>
    </row>
    <row r="12" spans="1:11" ht="12.75" customHeight="1" x14ac:dyDescent="0.2">
      <c r="A12" s="4" t="s">
        <v>47</v>
      </c>
      <c r="B12" s="9" t="s">
        <v>48</v>
      </c>
      <c r="C12" s="12">
        <v>59859</v>
      </c>
      <c r="D12" s="10">
        <v>170</v>
      </c>
      <c r="J12" s="6"/>
      <c r="K12" s="6"/>
    </row>
    <row r="13" spans="1:11" ht="12.75" customHeight="1" x14ac:dyDescent="0.2">
      <c r="B13" s="6"/>
    </row>
    <row r="14" spans="1:11" ht="12.75" customHeight="1" x14ac:dyDescent="0.2">
      <c r="B14" s="6"/>
      <c r="C14" s="4" t="s">
        <v>49</v>
      </c>
      <c r="D14" s="18">
        <f>D12+D11+D10+D9+D8+D7+D6+D5</f>
        <v>895</v>
      </c>
    </row>
    <row r="15" spans="1:11" ht="12.75" customHeight="1" x14ac:dyDescent="0.2">
      <c r="B15" s="6"/>
    </row>
    <row r="16" spans="1:11" ht="12.75" customHeight="1" x14ac:dyDescent="0.2">
      <c r="B16" s="6"/>
    </row>
    <row r="17" spans="1:22" ht="12.75" customHeight="1" x14ac:dyDescent="0.2">
      <c r="A17" s="21">
        <v>41777</v>
      </c>
      <c r="B17" s="6"/>
    </row>
    <row r="18" spans="1:22" ht="12.75" customHeight="1" x14ac:dyDescent="0.2">
      <c r="A18" s="4" t="s">
        <v>57</v>
      </c>
      <c r="B18" s="9" t="s">
        <v>58</v>
      </c>
      <c r="C18" s="4">
        <v>26771</v>
      </c>
      <c r="D18" s="10">
        <v>125</v>
      </c>
      <c r="M18" s="6"/>
      <c r="N18" s="6"/>
      <c r="P18" s="23"/>
      <c r="S18" s="6"/>
      <c r="T18" s="6"/>
    </row>
    <row r="19" spans="1:22" ht="12.75" customHeight="1" x14ac:dyDescent="0.2">
      <c r="A19" s="4" t="s">
        <v>60</v>
      </c>
      <c r="B19" s="9" t="s">
        <v>61</v>
      </c>
      <c r="C19" s="12">
        <v>202178</v>
      </c>
      <c r="D19" s="4">
        <v>110</v>
      </c>
      <c r="G19" s="29"/>
      <c r="H19" s="6"/>
      <c r="M19" s="6"/>
      <c r="N19" s="6"/>
      <c r="O19" s="31"/>
      <c r="R19" s="6"/>
      <c r="S19" s="6"/>
      <c r="T19" s="9" t="s">
        <v>76</v>
      </c>
    </row>
    <row r="20" spans="1:22" ht="12.75" customHeight="1" x14ac:dyDescent="0.2">
      <c r="A20" s="4" t="s">
        <v>105</v>
      </c>
      <c r="B20" s="9" t="s">
        <v>109</v>
      </c>
      <c r="C20" s="4">
        <v>43550</v>
      </c>
      <c r="D20" s="37">
        <v>50</v>
      </c>
      <c r="M20" s="6"/>
      <c r="N20" s="6"/>
      <c r="S20" s="6"/>
      <c r="T20" s="6"/>
    </row>
    <row r="21" spans="1:22" ht="12.75" customHeight="1" x14ac:dyDescent="0.2">
      <c r="A21" s="4" t="s">
        <v>165</v>
      </c>
      <c r="B21" s="9" t="s">
        <v>166</v>
      </c>
      <c r="C21" s="12">
        <v>37929</v>
      </c>
      <c r="D21" s="4">
        <v>115</v>
      </c>
      <c r="G21" s="29"/>
      <c r="M21" s="6"/>
      <c r="N21" s="6"/>
      <c r="O21" s="31"/>
      <c r="R21" s="6"/>
      <c r="S21" s="6"/>
      <c r="T21" s="6"/>
    </row>
    <row r="22" spans="1:22" ht="12.75" customHeight="1" x14ac:dyDescent="0.2">
      <c r="A22" s="4" t="s">
        <v>171</v>
      </c>
      <c r="B22" s="9" t="s">
        <v>173</v>
      </c>
      <c r="C22" s="4">
        <v>94613</v>
      </c>
      <c r="D22" s="4">
        <v>105</v>
      </c>
      <c r="M22" s="6"/>
      <c r="N22" s="6"/>
    </row>
    <row r="23" spans="1:22" ht="25.5" x14ac:dyDescent="0.2">
      <c r="A23" s="4" t="s">
        <v>176</v>
      </c>
      <c r="B23" s="9" t="s">
        <v>177</v>
      </c>
      <c r="C23" s="4">
        <v>1004591</v>
      </c>
      <c r="D23" s="10">
        <v>105</v>
      </c>
      <c r="M23" s="6"/>
      <c r="N23" s="6"/>
      <c r="P23" s="23"/>
      <c r="S23" s="6"/>
      <c r="T23" s="9" t="s">
        <v>76</v>
      </c>
      <c r="U23" s="30">
        <v>41450</v>
      </c>
      <c r="V23" s="4" t="s">
        <v>76</v>
      </c>
    </row>
    <row r="24" spans="1:22" x14ac:dyDescent="0.2">
      <c r="B24" s="6"/>
    </row>
    <row r="25" spans="1:22" x14ac:dyDescent="0.2">
      <c r="B25" s="6"/>
      <c r="C25" s="4" t="s">
        <v>49</v>
      </c>
      <c r="D25" s="18">
        <f>D23+D22+D21+D20+D19+D18</f>
        <v>610</v>
      </c>
    </row>
    <row r="26" spans="1:22" x14ac:dyDescent="0.2">
      <c r="B26" s="6"/>
    </row>
    <row r="27" spans="1:22" x14ac:dyDescent="0.2">
      <c r="A27" s="8">
        <v>41805</v>
      </c>
      <c r="B27" s="6"/>
    </row>
    <row r="28" spans="1:22" ht="38.25" x14ac:dyDescent="0.2">
      <c r="A28" s="4" t="s">
        <v>68</v>
      </c>
      <c r="B28" s="9" t="s">
        <v>63</v>
      </c>
      <c r="C28" s="12">
        <v>3937</v>
      </c>
      <c r="D28" s="4">
        <v>65</v>
      </c>
    </row>
    <row r="29" spans="1:22" x14ac:dyDescent="0.2">
      <c r="A29" s="4" t="s">
        <v>97</v>
      </c>
      <c r="B29" s="9" t="s">
        <v>98</v>
      </c>
      <c r="C29" s="4">
        <v>59835</v>
      </c>
      <c r="D29" s="10">
        <v>125</v>
      </c>
    </row>
    <row r="30" spans="1:22" ht="25.5" x14ac:dyDescent="0.2">
      <c r="A30" s="4" t="s">
        <v>104</v>
      </c>
      <c r="B30" s="9" t="s">
        <v>106</v>
      </c>
      <c r="C30" s="4">
        <v>6048</v>
      </c>
      <c r="D30" s="10">
        <v>50</v>
      </c>
    </row>
    <row r="31" spans="1:22" ht="25.5" x14ac:dyDescent="0.2">
      <c r="A31" s="4" t="s">
        <v>113</v>
      </c>
      <c r="B31" s="9" t="s">
        <v>106</v>
      </c>
      <c r="C31" s="4">
        <v>6048</v>
      </c>
      <c r="D31" s="10">
        <v>130</v>
      </c>
    </row>
    <row r="32" spans="1:22" x14ac:dyDescent="0.2">
      <c r="A32" s="4" t="s">
        <v>117</v>
      </c>
      <c r="B32" s="9" t="s">
        <v>118</v>
      </c>
      <c r="C32" s="4">
        <v>23883</v>
      </c>
      <c r="D32" s="10">
        <v>65</v>
      </c>
    </row>
    <row r="33" spans="1:4" ht="25.5" x14ac:dyDescent="0.2">
      <c r="A33" s="4" t="s">
        <v>204</v>
      </c>
      <c r="B33" s="9" t="s">
        <v>149</v>
      </c>
      <c r="C33" s="4">
        <v>1404</v>
      </c>
      <c r="D33" s="10">
        <v>50</v>
      </c>
    </row>
    <row r="34" spans="1:4" ht="25.5" x14ac:dyDescent="0.2">
      <c r="A34" s="4" t="s">
        <v>167</v>
      </c>
      <c r="B34" s="9" t="s">
        <v>168</v>
      </c>
      <c r="C34" s="4">
        <v>231146</v>
      </c>
      <c r="D34" s="10">
        <v>65</v>
      </c>
    </row>
    <row r="35" spans="1:4" ht="25.5" x14ac:dyDescent="0.2">
      <c r="A35" s="4" t="s">
        <v>208</v>
      </c>
      <c r="B35" s="9" t="s">
        <v>209</v>
      </c>
      <c r="C35" s="4">
        <v>20823</v>
      </c>
      <c r="D35" s="10">
        <v>50</v>
      </c>
    </row>
    <row r="36" spans="1:4" x14ac:dyDescent="0.2">
      <c r="A36" s="4" t="s">
        <v>214</v>
      </c>
      <c r="B36" s="9" t="s">
        <v>216</v>
      </c>
      <c r="C36" s="4">
        <v>33089</v>
      </c>
      <c r="D36" s="10">
        <v>50</v>
      </c>
    </row>
    <row r="37" spans="1:4" x14ac:dyDescent="0.2">
      <c r="A37" s="4" t="s">
        <v>218</v>
      </c>
      <c r="B37" s="9" t="s">
        <v>221</v>
      </c>
      <c r="C37" s="4">
        <v>24117</v>
      </c>
      <c r="D37" s="10">
        <v>65</v>
      </c>
    </row>
    <row r="38" spans="1:4" x14ac:dyDescent="0.2">
      <c r="A38" s="4" t="s">
        <v>222</v>
      </c>
      <c r="B38" s="9" t="s">
        <v>221</v>
      </c>
      <c r="C38" s="4">
        <v>24114</v>
      </c>
      <c r="D38" s="10">
        <v>65</v>
      </c>
    </row>
    <row r="39" spans="1:4" ht="25.5" x14ac:dyDescent="0.2">
      <c r="A39" s="4" t="s">
        <v>164</v>
      </c>
      <c r="B39" s="9" t="s">
        <v>181</v>
      </c>
      <c r="C39" s="4">
        <v>34307</v>
      </c>
      <c r="D39" s="10">
        <v>65</v>
      </c>
    </row>
    <row r="40" spans="1:4" ht="25.5" x14ac:dyDescent="0.2">
      <c r="A40" s="4" t="s">
        <v>227</v>
      </c>
      <c r="B40" s="9" t="s">
        <v>57</v>
      </c>
      <c r="C40" s="4">
        <v>26778</v>
      </c>
      <c r="D40" s="10">
        <v>50</v>
      </c>
    </row>
    <row r="41" spans="1:4" ht="25.5" x14ac:dyDescent="0.2">
      <c r="A41" s="4" t="s">
        <v>30</v>
      </c>
      <c r="B41" s="9" t="s">
        <v>34</v>
      </c>
      <c r="C41" s="4">
        <v>101997</v>
      </c>
      <c r="D41" s="10">
        <v>50</v>
      </c>
    </row>
    <row r="42" spans="1:4" ht="25.5" x14ac:dyDescent="0.2">
      <c r="A42" s="4" t="s">
        <v>30</v>
      </c>
      <c r="B42" s="9" t="s">
        <v>34</v>
      </c>
      <c r="C42" s="4">
        <v>101997</v>
      </c>
      <c r="D42" s="4">
        <v>110</v>
      </c>
    </row>
    <row r="43" spans="1:4" x14ac:dyDescent="0.2">
      <c r="A43" s="4" t="s">
        <v>253</v>
      </c>
      <c r="B43" s="9" t="s">
        <v>254</v>
      </c>
      <c r="C43" s="12">
        <v>86947</v>
      </c>
      <c r="D43" s="4">
        <v>110</v>
      </c>
    </row>
    <row r="44" spans="1:4" x14ac:dyDescent="0.2">
      <c r="A44" s="4" t="s">
        <v>262</v>
      </c>
      <c r="B44" s="9" t="s">
        <v>265</v>
      </c>
      <c r="C44" s="4">
        <v>28504</v>
      </c>
      <c r="D44" s="10">
        <v>105</v>
      </c>
    </row>
    <row r="45" spans="1:4" ht="25.5" x14ac:dyDescent="0.2">
      <c r="A45" s="4" t="s">
        <v>199</v>
      </c>
      <c r="B45" s="9" t="s">
        <v>200</v>
      </c>
      <c r="C45" s="12">
        <v>68483</v>
      </c>
      <c r="D45" s="10">
        <v>65</v>
      </c>
    </row>
    <row r="46" spans="1:4" ht="25.5" x14ac:dyDescent="0.2">
      <c r="A46" s="4" t="s">
        <v>268</v>
      </c>
      <c r="B46" s="9" t="s">
        <v>200</v>
      </c>
      <c r="C46" s="12">
        <v>68483</v>
      </c>
      <c r="D46" s="10">
        <v>65</v>
      </c>
    </row>
    <row r="47" spans="1:4" x14ac:dyDescent="0.2">
      <c r="A47" s="4" t="s">
        <v>291</v>
      </c>
      <c r="B47" s="9" t="s">
        <v>293</v>
      </c>
      <c r="C47" s="4">
        <v>6251</v>
      </c>
      <c r="D47" s="10">
        <v>110</v>
      </c>
    </row>
    <row r="48" spans="1:4" x14ac:dyDescent="0.2">
      <c r="A48" s="4" t="s">
        <v>295</v>
      </c>
      <c r="B48" s="9" t="s">
        <v>297</v>
      </c>
      <c r="C48" s="4">
        <v>8810</v>
      </c>
      <c r="D48" s="10">
        <v>65</v>
      </c>
    </row>
    <row r="49" spans="1:4" ht="25.5" x14ac:dyDescent="0.2">
      <c r="A49" s="4" t="s">
        <v>269</v>
      </c>
      <c r="B49" s="9" t="s">
        <v>271</v>
      </c>
      <c r="C49" s="4">
        <v>344567</v>
      </c>
      <c r="D49" s="10">
        <v>105</v>
      </c>
    </row>
    <row r="50" spans="1:4" ht="25.5" x14ac:dyDescent="0.2">
      <c r="A50" s="4" t="s">
        <v>241</v>
      </c>
      <c r="B50" s="9" t="s">
        <v>24</v>
      </c>
      <c r="C50" s="4">
        <v>296</v>
      </c>
      <c r="D50" s="10">
        <v>50</v>
      </c>
    </row>
    <row r="51" spans="1:4" ht="25.5" x14ac:dyDescent="0.2">
      <c r="A51" s="4" t="s">
        <v>306</v>
      </c>
      <c r="B51" s="9" t="s">
        <v>307</v>
      </c>
      <c r="C51" s="4">
        <v>344567</v>
      </c>
      <c r="D51" s="10">
        <v>65</v>
      </c>
    </row>
    <row r="52" spans="1:4" ht="25.5" x14ac:dyDescent="0.2">
      <c r="A52" s="4" t="s">
        <v>311</v>
      </c>
      <c r="B52" s="9" t="s">
        <v>313</v>
      </c>
      <c r="C52" s="4">
        <v>4034275</v>
      </c>
      <c r="D52" s="10">
        <v>120</v>
      </c>
    </row>
    <row r="53" spans="1:4" ht="25.5" x14ac:dyDescent="0.2">
      <c r="A53" s="4" t="s">
        <v>315</v>
      </c>
      <c r="B53" s="9" t="s">
        <v>316</v>
      </c>
      <c r="C53" s="4">
        <v>8851</v>
      </c>
      <c r="D53" s="10">
        <v>125</v>
      </c>
    </row>
    <row r="54" spans="1:4" ht="25.5" x14ac:dyDescent="0.2">
      <c r="A54" s="4" t="s">
        <v>318</v>
      </c>
      <c r="B54" s="9" t="s">
        <v>320</v>
      </c>
      <c r="C54" s="4">
        <v>51226</v>
      </c>
      <c r="D54" s="10">
        <v>50</v>
      </c>
    </row>
    <row r="55" spans="1:4" ht="25.5" x14ac:dyDescent="0.2">
      <c r="A55" s="4" t="s">
        <v>322</v>
      </c>
      <c r="B55" s="9" t="s">
        <v>323</v>
      </c>
      <c r="C55" s="4">
        <v>709168</v>
      </c>
      <c r="D55" s="10">
        <v>50</v>
      </c>
    </row>
    <row r="56" spans="1:4" ht="25.5" x14ac:dyDescent="0.2">
      <c r="B56" s="9" t="s">
        <v>327</v>
      </c>
      <c r="C56" s="4">
        <v>38474</v>
      </c>
      <c r="D56" s="10">
        <v>105</v>
      </c>
    </row>
    <row r="57" spans="1:4" x14ac:dyDescent="0.2">
      <c r="A57" s="4" t="s">
        <v>330</v>
      </c>
      <c r="B57" s="9" t="s">
        <v>331</v>
      </c>
      <c r="C57" s="4">
        <v>109776</v>
      </c>
      <c r="D57" s="10">
        <v>120</v>
      </c>
    </row>
    <row r="58" spans="1:4" ht="25.5" x14ac:dyDescent="0.2">
      <c r="A58" s="4" t="s">
        <v>66</v>
      </c>
      <c r="B58" s="9" t="s">
        <v>67</v>
      </c>
      <c r="C58" s="4">
        <v>64864</v>
      </c>
      <c r="D58" s="10">
        <v>65</v>
      </c>
    </row>
    <row r="59" spans="1:4" ht="25.5" x14ac:dyDescent="0.2">
      <c r="A59" s="4" t="s">
        <v>341</v>
      </c>
      <c r="B59" s="9" t="s">
        <v>67</v>
      </c>
      <c r="C59" s="4">
        <v>64864</v>
      </c>
      <c r="D59" s="10">
        <v>120</v>
      </c>
    </row>
    <row r="60" spans="1:4" ht="25.5" x14ac:dyDescent="0.2">
      <c r="A60" s="4" t="s">
        <v>342</v>
      </c>
      <c r="B60" s="9" t="s">
        <v>343</v>
      </c>
      <c r="C60" s="4">
        <v>35364</v>
      </c>
      <c r="D60" s="10">
        <v>110</v>
      </c>
    </row>
    <row r="61" spans="1:4" ht="25.5" x14ac:dyDescent="0.2">
      <c r="A61" s="4" t="s">
        <v>345</v>
      </c>
      <c r="B61" s="9" t="s">
        <v>343</v>
      </c>
      <c r="C61" s="4">
        <v>35364</v>
      </c>
      <c r="D61" s="10">
        <v>110</v>
      </c>
    </row>
    <row r="62" spans="1:4" ht="25.5" x14ac:dyDescent="0.2">
      <c r="A62" s="4" t="s">
        <v>346</v>
      </c>
      <c r="B62" s="9" t="s">
        <v>348</v>
      </c>
      <c r="C62" s="4">
        <v>69487</v>
      </c>
      <c r="D62" s="4">
        <v>125</v>
      </c>
    </row>
    <row r="63" spans="1:4" x14ac:dyDescent="0.2">
      <c r="B63" s="6"/>
      <c r="D63" s="23"/>
    </row>
    <row r="64" spans="1:4" x14ac:dyDescent="0.2">
      <c r="B64" s="6"/>
      <c r="D64" s="18">
        <f>SUM(D28:D62)</f>
        <v>2895</v>
      </c>
    </row>
    <row r="65" spans="1:5" x14ac:dyDescent="0.2">
      <c r="A65" s="8">
        <v>41812</v>
      </c>
      <c r="B65" s="6"/>
    </row>
    <row r="66" spans="1:5" x14ac:dyDescent="0.2">
      <c r="A66" s="4" t="s">
        <v>363</v>
      </c>
      <c r="B66" s="9" t="s">
        <v>72</v>
      </c>
      <c r="C66" s="4" t="s">
        <v>307</v>
      </c>
      <c r="D66" s="4">
        <v>3023</v>
      </c>
      <c r="E66" s="4">
        <v>50</v>
      </c>
    </row>
    <row r="67" spans="1:5" x14ac:dyDescent="0.2">
      <c r="A67" s="4" t="s">
        <v>365</v>
      </c>
      <c r="B67" s="9" t="s">
        <v>72</v>
      </c>
      <c r="C67" s="4" t="s">
        <v>367</v>
      </c>
      <c r="D67" s="4">
        <v>19671</v>
      </c>
      <c r="E67" s="4">
        <v>65</v>
      </c>
    </row>
    <row r="68" spans="1:5" x14ac:dyDescent="0.2">
      <c r="A68" s="4" t="s">
        <v>368</v>
      </c>
      <c r="B68" s="9" t="s">
        <v>72</v>
      </c>
      <c r="C68" s="4" t="s">
        <v>371</v>
      </c>
      <c r="D68" s="4">
        <v>408222</v>
      </c>
      <c r="E68" s="4">
        <v>120</v>
      </c>
    </row>
    <row r="69" spans="1:5" x14ac:dyDescent="0.2">
      <c r="A69" s="4" t="s">
        <v>374</v>
      </c>
      <c r="B69" s="9" t="s">
        <v>72</v>
      </c>
      <c r="C69" s="4" t="s">
        <v>134</v>
      </c>
      <c r="D69" s="4">
        <v>122853</v>
      </c>
      <c r="E69" s="4">
        <v>200</v>
      </c>
    </row>
    <row r="70" spans="1:5" x14ac:dyDescent="0.2">
      <c r="A70" s="4" t="s">
        <v>377</v>
      </c>
      <c r="B70" s="9" t="s">
        <v>72</v>
      </c>
      <c r="C70" s="4" t="s">
        <v>378</v>
      </c>
      <c r="D70" s="4">
        <v>50137</v>
      </c>
      <c r="E70" s="4">
        <v>50</v>
      </c>
    </row>
    <row r="71" spans="1:5" x14ac:dyDescent="0.2">
      <c r="A71" s="4" t="s">
        <v>381</v>
      </c>
      <c r="B71" s="9" t="s">
        <v>89</v>
      </c>
      <c r="C71" s="4" t="s">
        <v>382</v>
      </c>
      <c r="D71" s="4">
        <v>4083</v>
      </c>
      <c r="E71" s="4">
        <v>125</v>
      </c>
    </row>
    <row r="72" spans="1:5" x14ac:dyDescent="0.2">
      <c r="B72" s="6"/>
      <c r="D72" s="4" t="s">
        <v>49</v>
      </c>
      <c r="E72" s="45">
        <f>SUM(E66:E71)</f>
        <v>610</v>
      </c>
    </row>
    <row r="73" spans="1:5" x14ac:dyDescent="0.2">
      <c r="B73" s="6"/>
    </row>
    <row r="74" spans="1:5" x14ac:dyDescent="0.2">
      <c r="B74" s="6"/>
    </row>
    <row r="75" spans="1:5" x14ac:dyDescent="0.2">
      <c r="A75" s="8">
        <v>41818</v>
      </c>
      <c r="B75" s="6"/>
    </row>
    <row r="76" spans="1:5" x14ac:dyDescent="0.2">
      <c r="A76" s="4" t="s">
        <v>430</v>
      </c>
      <c r="B76" s="9" t="s">
        <v>72</v>
      </c>
      <c r="C76" s="4" t="s">
        <v>288</v>
      </c>
      <c r="D76" s="4">
        <v>2985</v>
      </c>
      <c r="E76" s="10">
        <v>110</v>
      </c>
    </row>
    <row r="77" spans="1:5" x14ac:dyDescent="0.2">
      <c r="A77" s="4" t="s">
        <v>432</v>
      </c>
      <c r="B77" s="9" t="s">
        <v>89</v>
      </c>
      <c r="C77" s="4" t="s">
        <v>437</v>
      </c>
      <c r="D77" s="4">
        <v>3963</v>
      </c>
      <c r="E77" s="10">
        <v>50</v>
      </c>
    </row>
    <row r="78" spans="1:5" x14ac:dyDescent="0.2">
      <c r="A78" s="4" t="s">
        <v>438</v>
      </c>
      <c r="B78" s="9" t="s">
        <v>72</v>
      </c>
      <c r="C78" s="4" t="s">
        <v>60</v>
      </c>
      <c r="D78" s="4">
        <v>776</v>
      </c>
      <c r="E78" s="10">
        <v>65</v>
      </c>
    </row>
    <row r="79" spans="1:5" x14ac:dyDescent="0.2">
      <c r="A79" s="4" t="s">
        <v>442</v>
      </c>
      <c r="B79" s="9" t="s">
        <v>72</v>
      </c>
      <c r="C79" s="4" t="s">
        <v>149</v>
      </c>
      <c r="D79" s="4">
        <v>41293</v>
      </c>
      <c r="E79" s="10">
        <v>125</v>
      </c>
    </row>
    <row r="80" spans="1:5" x14ac:dyDescent="0.2">
      <c r="B80" s="6"/>
      <c r="E80" s="23"/>
    </row>
    <row r="81" spans="1:7" x14ac:dyDescent="0.2">
      <c r="B81" s="6"/>
      <c r="E81" s="23"/>
    </row>
    <row r="82" spans="1:7" x14ac:dyDescent="0.2">
      <c r="B82" s="6"/>
      <c r="D82" s="4" t="s">
        <v>49</v>
      </c>
      <c r="E82" s="23">
        <f>SUM(E76:E79)</f>
        <v>350</v>
      </c>
    </row>
    <row r="83" spans="1:7" x14ac:dyDescent="0.2">
      <c r="B83" s="6"/>
    </row>
    <row r="84" spans="1:7" x14ac:dyDescent="0.2">
      <c r="A84" s="30">
        <v>41833</v>
      </c>
      <c r="B84" s="6"/>
    </row>
    <row r="85" spans="1:7" x14ac:dyDescent="0.2">
      <c r="A85" s="4" t="s">
        <v>467</v>
      </c>
      <c r="B85" s="9" t="s">
        <v>89</v>
      </c>
      <c r="C85" s="4" t="s">
        <v>469</v>
      </c>
      <c r="D85" s="4">
        <v>1369</v>
      </c>
      <c r="E85" s="10">
        <v>130</v>
      </c>
      <c r="F85" s="4" t="s">
        <v>472</v>
      </c>
    </row>
    <row r="86" spans="1:7" x14ac:dyDescent="0.2">
      <c r="A86" s="4" t="s">
        <v>88</v>
      </c>
      <c r="B86" s="9" t="s">
        <v>89</v>
      </c>
      <c r="C86" s="4" t="s">
        <v>478</v>
      </c>
      <c r="D86" s="4">
        <v>42342</v>
      </c>
      <c r="E86" s="10">
        <v>65</v>
      </c>
    </row>
    <row r="87" spans="1:7" x14ac:dyDescent="0.2">
      <c r="A87" s="4" t="s">
        <v>479</v>
      </c>
      <c r="B87" s="9" t="s">
        <v>89</v>
      </c>
      <c r="C87" s="4" t="s">
        <v>480</v>
      </c>
      <c r="D87" s="4">
        <v>29126</v>
      </c>
      <c r="E87" s="10">
        <v>50</v>
      </c>
    </row>
    <row r="88" spans="1:7" x14ac:dyDescent="0.2">
      <c r="A88" s="4" t="s">
        <v>481</v>
      </c>
      <c r="B88" s="9" t="s">
        <v>89</v>
      </c>
      <c r="C88" s="4" t="s">
        <v>142</v>
      </c>
      <c r="D88" s="4">
        <v>209485</v>
      </c>
      <c r="E88" s="10">
        <v>50</v>
      </c>
    </row>
    <row r="89" spans="1:7" x14ac:dyDescent="0.2">
      <c r="B89" s="6"/>
      <c r="E89" s="23"/>
    </row>
    <row r="90" spans="1:7" x14ac:dyDescent="0.2">
      <c r="B90" s="6"/>
      <c r="E90" s="23"/>
    </row>
    <row r="91" spans="1:7" x14ac:dyDescent="0.2">
      <c r="B91" s="6"/>
      <c r="D91" s="4" t="s">
        <v>49</v>
      </c>
      <c r="E91" s="23">
        <f>SUM(E85:E88)</f>
        <v>295</v>
      </c>
    </row>
    <row r="92" spans="1:7" x14ac:dyDescent="0.2">
      <c r="B92" s="6"/>
    </row>
    <row r="93" spans="1:7" x14ac:dyDescent="0.2">
      <c r="A93" s="8">
        <v>41895</v>
      </c>
      <c r="B93" s="6"/>
    </row>
    <row r="94" spans="1:7" x14ac:dyDescent="0.2">
      <c r="A94" s="4" t="s">
        <v>292</v>
      </c>
      <c r="B94" s="9" t="s">
        <v>89</v>
      </c>
      <c r="C94" s="4" t="s">
        <v>491</v>
      </c>
      <c r="D94" s="4">
        <v>31192</v>
      </c>
      <c r="E94" s="4">
        <v>65</v>
      </c>
    </row>
    <row r="95" spans="1:7" ht="89.25" x14ac:dyDescent="0.2">
      <c r="A95" s="4" t="s">
        <v>253</v>
      </c>
      <c r="B95" s="9" t="s">
        <v>72</v>
      </c>
      <c r="C95" s="4" t="s">
        <v>492</v>
      </c>
      <c r="D95" s="4">
        <v>86990</v>
      </c>
      <c r="E95" s="4">
        <v>299.95</v>
      </c>
      <c r="F95" s="4" t="s">
        <v>493</v>
      </c>
      <c r="G95" s="4" t="s">
        <v>497</v>
      </c>
    </row>
    <row r="96" spans="1:7" x14ac:dyDescent="0.2">
      <c r="A96" s="47">
        <v>41916</v>
      </c>
      <c r="B96" s="6"/>
    </row>
    <row r="97" spans="1:16" ht="25.5" x14ac:dyDescent="0.2">
      <c r="A97" s="17" t="s">
        <v>262</v>
      </c>
      <c r="B97" s="48" t="s">
        <v>72</v>
      </c>
      <c r="C97" s="17" t="s">
        <v>505</v>
      </c>
      <c r="D97" s="17">
        <v>44422</v>
      </c>
      <c r="E97" s="17">
        <v>65</v>
      </c>
      <c r="F97" s="17" t="s">
        <v>508</v>
      </c>
    </row>
    <row r="98" spans="1:16" x14ac:dyDescent="0.2">
      <c r="B98" s="6"/>
    </row>
    <row r="99" spans="1:16" x14ac:dyDescent="0.2">
      <c r="B99" s="6"/>
    </row>
    <row r="100" spans="1:16" x14ac:dyDescent="0.2">
      <c r="B100" s="6"/>
    </row>
    <row r="101" spans="1:16" x14ac:dyDescent="0.2">
      <c r="A101" s="8">
        <v>41944</v>
      </c>
      <c r="B101" s="6"/>
    </row>
    <row r="102" spans="1:16" x14ac:dyDescent="0.2">
      <c r="A102" s="4" t="s">
        <v>514</v>
      </c>
      <c r="B102" s="9" t="s">
        <v>89</v>
      </c>
      <c r="C102" s="4" t="s">
        <v>515</v>
      </c>
      <c r="D102" s="12">
        <v>2075</v>
      </c>
      <c r="E102" s="37">
        <v>65</v>
      </c>
      <c r="L102" s="6"/>
      <c r="M102" s="6"/>
      <c r="P102" s="30">
        <v>41944</v>
      </c>
    </row>
    <row r="103" spans="1:16" x14ac:dyDescent="0.2">
      <c r="A103" s="4" t="s">
        <v>516</v>
      </c>
      <c r="B103" s="9" t="s">
        <v>72</v>
      </c>
      <c r="C103" s="4" t="s">
        <v>517</v>
      </c>
      <c r="D103" s="4">
        <v>106878</v>
      </c>
      <c r="E103" s="10">
        <v>65</v>
      </c>
      <c r="L103" s="6"/>
      <c r="M103" s="6"/>
      <c r="P103" s="30">
        <v>41944</v>
      </c>
    </row>
    <row r="104" spans="1:16" x14ac:dyDescent="0.2">
      <c r="A104" s="4" t="s">
        <v>522</v>
      </c>
      <c r="B104" s="9" t="s">
        <v>523</v>
      </c>
      <c r="C104" s="4" t="s">
        <v>524</v>
      </c>
      <c r="D104" s="4">
        <v>188</v>
      </c>
      <c r="E104" s="10">
        <v>50</v>
      </c>
      <c r="L104" s="6"/>
      <c r="M104" s="6"/>
      <c r="P104" s="30">
        <v>41944</v>
      </c>
    </row>
    <row r="105" spans="1:16" x14ac:dyDescent="0.2">
      <c r="A105" s="4" t="s">
        <v>528</v>
      </c>
      <c r="B105" s="9" t="s">
        <v>89</v>
      </c>
      <c r="C105" s="4" t="s">
        <v>529</v>
      </c>
      <c r="D105" s="4">
        <v>134408</v>
      </c>
      <c r="E105" s="10">
        <v>65</v>
      </c>
      <c r="L105" s="6"/>
      <c r="M105" s="6"/>
      <c r="P105" s="30">
        <v>41944</v>
      </c>
    </row>
    <row r="106" spans="1:16" x14ac:dyDescent="0.2">
      <c r="A106" s="4" t="s">
        <v>530</v>
      </c>
      <c r="B106" s="9" t="s">
        <v>89</v>
      </c>
      <c r="C106" s="4" t="s">
        <v>531</v>
      </c>
      <c r="D106" s="4">
        <v>13876</v>
      </c>
      <c r="E106" s="10">
        <v>65</v>
      </c>
      <c r="L106" s="6"/>
      <c r="M106" s="6"/>
      <c r="P106" s="30">
        <v>41944</v>
      </c>
    </row>
    <row r="107" spans="1:16" x14ac:dyDescent="0.2">
      <c r="B107" s="6"/>
      <c r="E107" s="23"/>
      <c r="L107" s="6"/>
      <c r="M107" s="6"/>
    </row>
    <row r="108" spans="1:16" x14ac:dyDescent="0.2">
      <c r="B108" s="6"/>
      <c r="D108" s="4" t="s">
        <v>49</v>
      </c>
      <c r="E108" s="23">
        <f>SUM(E102:E106)</f>
        <v>310</v>
      </c>
      <c r="L108" s="6"/>
      <c r="M108" s="6"/>
    </row>
    <row r="109" spans="1:16" x14ac:dyDescent="0.2">
      <c r="B109" s="6"/>
      <c r="E109" s="23"/>
      <c r="L109" s="6"/>
      <c r="M109" s="6"/>
    </row>
    <row r="110" spans="1:16" x14ac:dyDescent="0.2">
      <c r="A110" s="8">
        <v>41958</v>
      </c>
      <c r="B110" s="6"/>
      <c r="E110" s="23"/>
      <c r="L110" s="6"/>
      <c r="M110" s="6"/>
    </row>
    <row r="111" spans="1:16" ht="38.25" x14ac:dyDescent="0.2">
      <c r="A111" s="4" t="s">
        <v>544</v>
      </c>
      <c r="B111" s="9" t="s">
        <v>89</v>
      </c>
      <c r="C111" s="4" t="s">
        <v>171</v>
      </c>
      <c r="D111" s="4">
        <v>97635</v>
      </c>
      <c r="E111" s="23"/>
      <c r="F111" s="4" t="s">
        <v>548</v>
      </c>
      <c r="L111" s="6"/>
      <c r="M111" s="6"/>
    </row>
    <row r="112" spans="1:16" x14ac:dyDescent="0.2">
      <c r="A112" s="4" t="s">
        <v>549</v>
      </c>
      <c r="B112" s="9" t="s">
        <v>72</v>
      </c>
      <c r="C112" s="4" t="s">
        <v>550</v>
      </c>
      <c r="D112" s="4">
        <v>87365</v>
      </c>
      <c r="E112" s="10">
        <v>50</v>
      </c>
      <c r="L112" s="6"/>
      <c r="M112" s="6"/>
    </row>
    <row r="113" spans="1:15" x14ac:dyDescent="0.2">
      <c r="A113" s="4" t="s">
        <v>551</v>
      </c>
      <c r="B113" s="9" t="s">
        <v>89</v>
      </c>
      <c r="C113" s="4" t="s">
        <v>552</v>
      </c>
      <c r="D113" s="4">
        <v>60278</v>
      </c>
      <c r="E113" s="10">
        <v>220</v>
      </c>
      <c r="L113" s="6"/>
      <c r="M113" s="6"/>
    </row>
    <row r="114" spans="1:15" x14ac:dyDescent="0.2">
      <c r="B114" s="6"/>
      <c r="E114" s="23"/>
      <c r="L114" s="6"/>
      <c r="M114" s="6"/>
    </row>
    <row r="115" spans="1:15" x14ac:dyDescent="0.2">
      <c r="B115" s="6"/>
      <c r="E115" s="23"/>
      <c r="L115" s="6"/>
      <c r="M115" s="6"/>
    </row>
    <row r="116" spans="1:15" x14ac:dyDescent="0.2">
      <c r="A116" s="8">
        <v>42050</v>
      </c>
      <c r="B116" s="6"/>
      <c r="E116" s="23"/>
      <c r="L116" s="6"/>
      <c r="M116" s="6"/>
    </row>
    <row r="117" spans="1:15" x14ac:dyDescent="0.2">
      <c r="B117" s="6"/>
      <c r="E117" s="23"/>
      <c r="L117" s="6"/>
      <c r="M117" s="6"/>
    </row>
    <row r="118" spans="1:15" x14ac:dyDescent="0.2">
      <c r="A118" s="4" t="s">
        <v>556</v>
      </c>
      <c r="B118" s="6"/>
      <c r="C118" s="4" t="s">
        <v>557</v>
      </c>
      <c r="D118" s="4">
        <v>135522</v>
      </c>
      <c r="E118" s="10">
        <v>60</v>
      </c>
      <c r="F118" s="4" t="s">
        <v>560</v>
      </c>
      <c r="G118" s="4" t="s">
        <v>561</v>
      </c>
      <c r="L118" s="6"/>
      <c r="M118" s="6"/>
    </row>
    <row r="119" spans="1:15" x14ac:dyDescent="0.2">
      <c r="A119" s="4" t="s">
        <v>563</v>
      </c>
      <c r="B119" s="6"/>
      <c r="C119" s="4" t="s">
        <v>45</v>
      </c>
      <c r="D119" s="4">
        <v>2689</v>
      </c>
      <c r="E119" s="10">
        <v>145</v>
      </c>
      <c r="F119" s="4" t="s">
        <v>560</v>
      </c>
      <c r="G119" s="4" t="s">
        <v>564</v>
      </c>
      <c r="L119" s="6"/>
      <c r="M119" s="6"/>
    </row>
    <row r="120" spans="1:15" x14ac:dyDescent="0.2">
      <c r="B120" s="6"/>
      <c r="C120" s="4" t="s">
        <v>570</v>
      </c>
      <c r="D120" s="4">
        <v>71293</v>
      </c>
      <c r="E120" s="10">
        <v>65</v>
      </c>
      <c r="F120" s="4" t="s">
        <v>571</v>
      </c>
      <c r="L120" s="6"/>
      <c r="M120" s="6"/>
    </row>
    <row r="121" spans="1:15" x14ac:dyDescent="0.2">
      <c r="B121" s="6"/>
      <c r="C121" s="4" t="s">
        <v>572</v>
      </c>
      <c r="D121" s="4">
        <v>11879</v>
      </c>
      <c r="E121" s="10">
        <v>125</v>
      </c>
      <c r="F121" s="4" t="s">
        <v>571</v>
      </c>
      <c r="L121" s="6"/>
      <c r="M121" s="6"/>
    </row>
    <row r="122" spans="1:15" x14ac:dyDescent="0.2">
      <c r="B122" s="6"/>
      <c r="E122" s="23"/>
      <c r="L122" s="6"/>
      <c r="M122" s="6"/>
    </row>
    <row r="123" spans="1:15" x14ac:dyDescent="0.2">
      <c r="B123" s="6"/>
      <c r="E123" s="23"/>
      <c r="L123" s="6"/>
      <c r="M123" s="6"/>
    </row>
    <row r="124" spans="1:15" x14ac:dyDescent="0.2">
      <c r="A124" s="8">
        <v>42149</v>
      </c>
      <c r="B124" s="6"/>
      <c r="E124" s="23"/>
      <c r="L124" s="6"/>
      <c r="M124" s="6"/>
    </row>
    <row r="125" spans="1:15" x14ac:dyDescent="0.2">
      <c r="A125" s="4" t="s">
        <v>446</v>
      </c>
      <c r="B125" s="9" t="s">
        <v>72</v>
      </c>
      <c r="C125" s="4" t="s">
        <v>45</v>
      </c>
      <c r="D125" s="9">
        <v>3265</v>
      </c>
      <c r="E125" s="50">
        <v>125</v>
      </c>
      <c r="F125" s="33">
        <v>42149</v>
      </c>
      <c r="H125" s="25"/>
      <c r="L125" s="6"/>
      <c r="M125" s="6"/>
      <c r="O125" s="23"/>
    </row>
    <row r="126" spans="1:15" x14ac:dyDescent="0.2">
      <c r="A126" s="4" t="s">
        <v>262</v>
      </c>
      <c r="B126" s="9" t="s">
        <v>72</v>
      </c>
      <c r="C126" s="4" t="s">
        <v>265</v>
      </c>
      <c r="D126" s="9">
        <v>29215</v>
      </c>
      <c r="E126" s="50">
        <v>110</v>
      </c>
      <c r="F126" s="33">
        <v>42149</v>
      </c>
      <c r="H126" s="25"/>
      <c r="L126" s="6"/>
      <c r="M126" s="6"/>
      <c r="O126" s="23"/>
    </row>
    <row r="127" spans="1:15" x14ac:dyDescent="0.2">
      <c r="A127" s="4" t="s">
        <v>519</v>
      </c>
      <c r="B127" s="9" t="s">
        <v>72</v>
      </c>
      <c r="C127" s="4" t="s">
        <v>520</v>
      </c>
      <c r="D127" s="9">
        <v>83924</v>
      </c>
      <c r="E127" s="50">
        <v>65</v>
      </c>
      <c r="F127" s="33">
        <v>42149</v>
      </c>
    </row>
    <row r="128" spans="1:15" x14ac:dyDescent="0.2">
      <c r="A128" s="4" t="s">
        <v>68</v>
      </c>
      <c r="B128" s="9" t="s">
        <v>72</v>
      </c>
      <c r="C128" s="4" t="s">
        <v>63</v>
      </c>
      <c r="D128" s="9">
        <v>4680</v>
      </c>
      <c r="E128" s="50">
        <v>50</v>
      </c>
      <c r="F128" s="33">
        <v>42149</v>
      </c>
      <c r="H128" s="25"/>
      <c r="L128" s="6"/>
      <c r="M128" s="6"/>
      <c r="N128" s="31"/>
    </row>
    <row r="129" spans="1:25" x14ac:dyDescent="0.2">
      <c r="A129" s="4" t="s">
        <v>167</v>
      </c>
      <c r="B129" s="9" t="s">
        <v>89</v>
      </c>
      <c r="C129" s="4" t="s">
        <v>168</v>
      </c>
      <c r="D129" s="9">
        <v>234126</v>
      </c>
      <c r="E129" s="50">
        <v>110</v>
      </c>
      <c r="F129" s="33">
        <v>42149</v>
      </c>
      <c r="H129" s="25"/>
      <c r="L129" s="6"/>
      <c r="M129" s="6"/>
      <c r="O129" s="23"/>
    </row>
    <row r="130" spans="1:25" x14ac:dyDescent="0.2">
      <c r="A130" s="4" t="s">
        <v>587</v>
      </c>
      <c r="B130" s="6"/>
      <c r="C130" s="4" t="s">
        <v>587</v>
      </c>
      <c r="D130" s="9">
        <v>6301</v>
      </c>
      <c r="E130" s="50">
        <v>25</v>
      </c>
      <c r="F130" s="33">
        <v>42149</v>
      </c>
      <c r="H130" s="25"/>
      <c r="L130" s="6"/>
      <c r="M130" s="6"/>
      <c r="O130" s="23"/>
    </row>
    <row r="131" spans="1:25" x14ac:dyDescent="0.2">
      <c r="A131" s="4" t="s">
        <v>241</v>
      </c>
      <c r="B131" s="9" t="s">
        <v>243</v>
      </c>
      <c r="C131" s="4" t="s">
        <v>24</v>
      </c>
      <c r="D131" s="9">
        <v>52025</v>
      </c>
      <c r="E131" s="50">
        <v>80</v>
      </c>
      <c r="F131" s="33">
        <v>42149</v>
      </c>
      <c r="H131" s="25"/>
      <c r="L131" s="6"/>
      <c r="M131" s="6"/>
      <c r="O131" s="23"/>
      <c r="Y131" s="42" t="s">
        <v>252</v>
      </c>
    </row>
    <row r="132" spans="1:25" x14ac:dyDescent="0.2">
      <c r="A132" s="4" t="s">
        <v>590</v>
      </c>
      <c r="B132" s="9" t="s">
        <v>72</v>
      </c>
      <c r="C132" s="4" t="s">
        <v>165</v>
      </c>
      <c r="D132" s="9">
        <v>39167</v>
      </c>
      <c r="E132" s="50">
        <v>125</v>
      </c>
      <c r="F132" s="33">
        <v>42149</v>
      </c>
      <c r="H132" s="25"/>
      <c r="L132" s="6"/>
      <c r="M132" s="6"/>
      <c r="N132" s="31"/>
    </row>
    <row r="133" spans="1:25" x14ac:dyDescent="0.2">
      <c r="A133" s="4" t="s">
        <v>198</v>
      </c>
      <c r="B133" s="38" t="s">
        <v>89</v>
      </c>
      <c r="C133" s="4" t="s">
        <v>41</v>
      </c>
      <c r="D133" s="9">
        <v>214250</v>
      </c>
      <c r="E133" s="50">
        <v>190</v>
      </c>
      <c r="F133" s="33">
        <v>42149</v>
      </c>
      <c r="H133" s="25"/>
      <c r="L133" s="6"/>
      <c r="M133" s="6"/>
      <c r="N133" s="31"/>
      <c r="O133" s="23"/>
    </row>
    <row r="134" spans="1:25" x14ac:dyDescent="0.2">
      <c r="A134" s="4" t="s">
        <v>376</v>
      </c>
      <c r="B134" s="38" t="s">
        <v>72</v>
      </c>
      <c r="C134" s="4" t="s">
        <v>41</v>
      </c>
      <c r="D134" s="9">
        <v>214250</v>
      </c>
      <c r="E134" s="52"/>
      <c r="F134" s="33">
        <v>42149</v>
      </c>
      <c r="H134" s="25"/>
      <c r="L134" s="6"/>
      <c r="M134" s="6"/>
      <c r="N134" s="31"/>
      <c r="O134" s="23"/>
    </row>
    <row r="135" spans="1:25" x14ac:dyDescent="0.2">
      <c r="A135" s="4" t="s">
        <v>312</v>
      </c>
      <c r="B135" s="9" t="s">
        <v>89</v>
      </c>
      <c r="C135" s="4" t="s">
        <v>28</v>
      </c>
      <c r="D135" s="9">
        <v>95094</v>
      </c>
      <c r="E135" s="50">
        <v>65</v>
      </c>
      <c r="F135" s="33">
        <v>42149</v>
      </c>
      <c r="H135" s="25"/>
      <c r="L135" s="6"/>
      <c r="M135" s="6"/>
      <c r="N135" s="31"/>
      <c r="O135" s="23"/>
    </row>
    <row r="136" spans="1:25" x14ac:dyDescent="0.2">
      <c r="A136" s="4" t="s">
        <v>328</v>
      </c>
      <c r="B136" s="9" t="s">
        <v>89</v>
      </c>
      <c r="C136" s="4" t="s">
        <v>36</v>
      </c>
      <c r="D136" s="9">
        <v>48377</v>
      </c>
      <c r="E136" s="50">
        <v>110</v>
      </c>
      <c r="F136" s="33">
        <v>42149</v>
      </c>
      <c r="H136" s="25"/>
      <c r="L136" s="6"/>
      <c r="M136" s="6"/>
      <c r="O136" s="23"/>
    </row>
    <row r="137" spans="1:25" x14ac:dyDescent="0.2">
      <c r="A137" s="4" t="s">
        <v>164</v>
      </c>
      <c r="B137" s="9" t="s">
        <v>89</v>
      </c>
      <c r="C137" s="4" t="s">
        <v>181</v>
      </c>
      <c r="D137" s="9">
        <v>1638</v>
      </c>
      <c r="E137" s="50">
        <v>50</v>
      </c>
      <c r="F137" s="33">
        <v>42149</v>
      </c>
      <c r="H137" s="25"/>
      <c r="L137" s="6"/>
      <c r="M137" s="6"/>
      <c r="O137" s="23"/>
    </row>
    <row r="138" spans="1:25" x14ac:dyDescent="0.2">
      <c r="A138" s="4" t="s">
        <v>365</v>
      </c>
      <c r="B138" s="9" t="s">
        <v>72</v>
      </c>
      <c r="C138" s="4" t="s">
        <v>367</v>
      </c>
      <c r="D138" s="9">
        <v>20730</v>
      </c>
      <c r="E138" s="50">
        <v>110</v>
      </c>
      <c r="F138" s="33">
        <v>42149</v>
      </c>
      <c r="H138" s="25"/>
      <c r="L138" s="6"/>
      <c r="M138" s="6"/>
      <c r="O138" s="23"/>
    </row>
    <row r="139" spans="1:25" ht="25.5" x14ac:dyDescent="0.2">
      <c r="B139" s="6"/>
      <c r="D139" s="9" t="s">
        <v>49</v>
      </c>
      <c r="E139" s="52">
        <f>SUM(E125:E138)</f>
        <v>1215</v>
      </c>
      <c r="F139" s="6"/>
      <c r="H139" s="25"/>
      <c r="L139" s="6"/>
      <c r="M139" s="6"/>
      <c r="O139" s="23"/>
    </row>
    <row r="140" spans="1:25" x14ac:dyDescent="0.2">
      <c r="B140" s="6"/>
      <c r="D140" s="9"/>
      <c r="E140" s="52"/>
      <c r="F140" s="6"/>
      <c r="H140" s="25"/>
      <c r="L140" s="6"/>
      <c r="M140" s="6"/>
      <c r="O140" s="23"/>
    </row>
    <row r="141" spans="1:25" x14ac:dyDescent="0.2">
      <c r="A141" s="47">
        <v>42162</v>
      </c>
      <c r="B141" s="6"/>
      <c r="D141" s="9"/>
      <c r="E141" s="52"/>
      <c r="F141" s="6"/>
      <c r="H141" s="25"/>
      <c r="L141" s="6"/>
      <c r="M141" s="6"/>
      <c r="O141" s="23"/>
    </row>
    <row r="142" spans="1:25" x14ac:dyDescent="0.2">
      <c r="A142" s="4" t="s">
        <v>623</v>
      </c>
      <c r="B142" s="13" t="s">
        <v>243</v>
      </c>
      <c r="C142" s="4" t="s">
        <v>624</v>
      </c>
      <c r="D142" s="13">
        <v>5939</v>
      </c>
      <c r="E142" s="32">
        <v>110</v>
      </c>
      <c r="F142" s="4"/>
      <c r="G142" s="4"/>
      <c r="H142" s="17"/>
      <c r="I142" s="17"/>
      <c r="J142" s="4"/>
      <c r="K142" s="4"/>
      <c r="L142" s="9"/>
      <c r="M142" s="13"/>
      <c r="N142" s="17"/>
      <c r="O142" s="10"/>
      <c r="P142" s="17"/>
      <c r="Q142" s="13">
        <v>5939</v>
      </c>
      <c r="R142" s="13">
        <v>110</v>
      </c>
      <c r="S142" s="33">
        <v>42162</v>
      </c>
      <c r="T142" s="17" t="s">
        <v>76</v>
      </c>
      <c r="U142" s="25"/>
    </row>
    <row r="143" spans="1:25" x14ac:dyDescent="0.2">
      <c r="A143" s="4" t="s">
        <v>147</v>
      </c>
      <c r="B143" s="13" t="s">
        <v>340</v>
      </c>
      <c r="C143" s="4" t="s">
        <v>149</v>
      </c>
      <c r="D143" s="13">
        <v>1108</v>
      </c>
      <c r="E143" s="32">
        <v>80</v>
      </c>
      <c r="F143" s="28"/>
      <c r="G143" s="4"/>
      <c r="H143" s="4"/>
      <c r="I143" s="4"/>
      <c r="J143" s="4"/>
      <c r="K143" s="4"/>
      <c r="L143" s="9"/>
      <c r="M143" s="9"/>
      <c r="N143" s="53"/>
      <c r="O143" s="17"/>
      <c r="P143" s="17"/>
      <c r="Q143" s="13">
        <v>1108</v>
      </c>
      <c r="R143" s="13">
        <v>80</v>
      </c>
      <c r="S143" s="33">
        <v>42162</v>
      </c>
      <c r="U143" s="25"/>
      <c r="X143" s="17" t="s">
        <v>217</v>
      </c>
      <c r="Y143" s="40" t="s">
        <v>344</v>
      </c>
    </row>
    <row r="144" spans="1:25" x14ac:dyDescent="0.2">
      <c r="A144" s="4" t="s">
        <v>456</v>
      </c>
      <c r="B144" s="9" t="s">
        <v>72</v>
      </c>
      <c r="C144" s="4" t="s">
        <v>47</v>
      </c>
      <c r="D144" s="13">
        <v>62743</v>
      </c>
      <c r="E144" s="32">
        <v>149</v>
      </c>
      <c r="F144" s="28"/>
      <c r="G144" s="4"/>
      <c r="H144" s="17"/>
      <c r="I144" s="4"/>
      <c r="J144" s="4"/>
      <c r="K144" s="17"/>
      <c r="L144" s="9"/>
      <c r="M144" s="9"/>
      <c r="N144" s="53"/>
      <c r="O144" s="10"/>
      <c r="P144" s="17"/>
      <c r="Q144" s="13">
        <v>62743</v>
      </c>
      <c r="R144" s="13">
        <v>149</v>
      </c>
      <c r="S144" s="33">
        <v>42162</v>
      </c>
      <c r="U144" s="25"/>
    </row>
    <row r="145" spans="1:25" ht="25.5" x14ac:dyDescent="0.2">
      <c r="A145" s="17" t="s">
        <v>667</v>
      </c>
      <c r="B145" s="13" t="s">
        <v>89</v>
      </c>
      <c r="C145" s="17" t="s">
        <v>672</v>
      </c>
      <c r="D145" s="13">
        <v>126594</v>
      </c>
      <c r="E145" s="39">
        <v>110</v>
      </c>
      <c r="F145" s="17"/>
      <c r="G145" s="17"/>
      <c r="H145" s="17"/>
      <c r="I145" s="17"/>
      <c r="J145" s="17"/>
      <c r="K145" s="17"/>
      <c r="N145" s="17"/>
      <c r="Q145" s="13">
        <v>126594</v>
      </c>
      <c r="R145" s="10">
        <v>110</v>
      </c>
      <c r="S145" s="33">
        <v>42162</v>
      </c>
      <c r="T145" s="17" t="s">
        <v>76</v>
      </c>
      <c r="Y145" s="40" t="s">
        <v>678</v>
      </c>
    </row>
    <row r="146" spans="1:25" x14ac:dyDescent="0.2">
      <c r="A146" s="4" t="s">
        <v>306</v>
      </c>
      <c r="B146" s="9" t="s">
        <v>89</v>
      </c>
      <c r="C146" s="4" t="s">
        <v>307</v>
      </c>
      <c r="D146" s="13">
        <v>516</v>
      </c>
      <c r="E146" s="32">
        <v>50</v>
      </c>
      <c r="F146" s="4"/>
      <c r="G146" s="4"/>
      <c r="H146" s="4"/>
      <c r="I146" s="4"/>
      <c r="J146" s="17"/>
      <c r="K146" s="4"/>
      <c r="L146" s="6"/>
      <c r="M146" s="9"/>
      <c r="N146" s="17"/>
      <c r="O146" s="10"/>
      <c r="P146" s="17"/>
      <c r="Q146" s="13">
        <v>516</v>
      </c>
      <c r="R146" s="13">
        <v>50</v>
      </c>
      <c r="S146" s="33">
        <v>42162</v>
      </c>
      <c r="U146" s="25"/>
      <c r="V146" s="17" t="s">
        <v>76</v>
      </c>
      <c r="W146" s="30">
        <v>42162</v>
      </c>
    </row>
    <row r="147" spans="1:25" x14ac:dyDescent="0.2">
      <c r="A147" s="17" t="s">
        <v>278</v>
      </c>
      <c r="B147" s="13" t="s">
        <v>72</v>
      </c>
      <c r="C147" s="17" t="s">
        <v>280</v>
      </c>
      <c r="D147" s="13">
        <v>29418</v>
      </c>
      <c r="E147" s="39">
        <v>65</v>
      </c>
      <c r="F147" s="17"/>
      <c r="G147" s="17"/>
      <c r="H147" s="17"/>
      <c r="I147" s="17"/>
      <c r="J147" s="17"/>
      <c r="K147" s="17"/>
      <c r="N147" s="17"/>
      <c r="Q147" s="13">
        <v>29418</v>
      </c>
      <c r="R147" s="10">
        <v>65</v>
      </c>
      <c r="S147" s="33">
        <v>42162</v>
      </c>
      <c r="U147" s="17" t="s">
        <v>76</v>
      </c>
      <c r="W147" s="30">
        <v>42162</v>
      </c>
    </row>
    <row r="148" spans="1:25" ht="25.5" x14ac:dyDescent="0.2">
      <c r="A148" s="4" t="s">
        <v>364</v>
      </c>
      <c r="B148" s="38" t="s">
        <v>89</v>
      </c>
      <c r="C148" s="4" t="s">
        <v>60</v>
      </c>
      <c r="D148" s="13">
        <v>203036</v>
      </c>
      <c r="E148" s="32">
        <v>140</v>
      </c>
      <c r="F148" s="28"/>
      <c r="G148" s="9"/>
      <c r="H148" s="4"/>
      <c r="I148" s="4"/>
      <c r="J148" s="4"/>
      <c r="K148" s="4"/>
      <c r="L148" s="9"/>
      <c r="M148" s="9"/>
      <c r="N148" s="53"/>
      <c r="O148" s="17"/>
      <c r="P148" s="17"/>
      <c r="Q148" s="13">
        <v>203036</v>
      </c>
      <c r="R148" s="13">
        <v>140</v>
      </c>
      <c r="S148" s="33">
        <v>42162</v>
      </c>
      <c r="T148" s="17" t="s">
        <v>76</v>
      </c>
      <c r="U148" s="25"/>
      <c r="W148" s="30">
        <v>42162</v>
      </c>
      <c r="X148" s="17" t="s">
        <v>217</v>
      </c>
      <c r="Y148" s="40" t="s">
        <v>375</v>
      </c>
    </row>
    <row r="149" spans="1:25" ht="25.5" x14ac:dyDescent="0.2">
      <c r="A149" s="4" t="s">
        <v>292</v>
      </c>
      <c r="B149" s="9" t="s">
        <v>89</v>
      </c>
      <c r="C149" s="4" t="s">
        <v>296</v>
      </c>
      <c r="D149" s="13">
        <v>32232</v>
      </c>
      <c r="E149" s="32">
        <v>95</v>
      </c>
      <c r="F149" s="4"/>
      <c r="G149" s="4"/>
      <c r="H149" s="4"/>
      <c r="I149" s="4"/>
      <c r="J149" s="17"/>
      <c r="K149" s="4"/>
      <c r="L149" s="6"/>
      <c r="M149" s="9"/>
      <c r="N149" s="17"/>
      <c r="O149" s="10"/>
      <c r="P149" s="17"/>
      <c r="Q149" s="13">
        <v>32232</v>
      </c>
      <c r="R149" s="13">
        <v>95</v>
      </c>
      <c r="S149" s="33">
        <v>42162</v>
      </c>
      <c r="U149" s="35" t="s">
        <v>76</v>
      </c>
      <c r="W149" s="30">
        <v>42162</v>
      </c>
      <c r="X149" s="17" t="s">
        <v>217</v>
      </c>
      <c r="Y149" s="40" t="s">
        <v>387</v>
      </c>
    </row>
    <row r="150" spans="1:25" ht="25.5" x14ac:dyDescent="0.2">
      <c r="A150" s="4" t="s">
        <v>431</v>
      </c>
      <c r="B150" s="13" t="s">
        <v>422</v>
      </c>
      <c r="C150" s="4" t="s">
        <v>434</v>
      </c>
      <c r="D150" s="13">
        <v>12883</v>
      </c>
      <c r="E150" s="32">
        <v>80</v>
      </c>
      <c r="F150" s="4"/>
      <c r="G150" s="4"/>
      <c r="H150" s="4"/>
      <c r="I150" s="4"/>
      <c r="J150" s="17"/>
      <c r="K150" s="4"/>
      <c r="L150" s="6"/>
      <c r="M150" s="9"/>
      <c r="N150" s="17"/>
      <c r="O150" s="10"/>
      <c r="P150" s="17"/>
      <c r="Q150" s="13">
        <v>12883</v>
      </c>
      <c r="R150" s="13">
        <v>80</v>
      </c>
      <c r="S150" s="33">
        <v>42162</v>
      </c>
      <c r="U150" s="25"/>
      <c r="W150" s="30">
        <v>42162</v>
      </c>
      <c r="X150" s="17" t="s">
        <v>723</v>
      </c>
      <c r="Y150" s="40" t="s">
        <v>445</v>
      </c>
    </row>
    <row r="151" spans="1:25" x14ac:dyDescent="0.2">
      <c r="A151" s="17" t="s">
        <v>249</v>
      </c>
      <c r="B151" s="9" t="s">
        <v>89</v>
      </c>
      <c r="C151" s="17" t="s">
        <v>118</v>
      </c>
      <c r="D151" s="13">
        <v>52057</v>
      </c>
      <c r="E151" s="32">
        <v>125</v>
      </c>
      <c r="F151" s="4"/>
      <c r="G151" s="4"/>
      <c r="H151" s="4"/>
      <c r="I151" s="4"/>
      <c r="J151" s="4"/>
      <c r="K151" s="4"/>
      <c r="L151" s="9"/>
      <c r="M151" s="9"/>
      <c r="N151" s="17"/>
      <c r="O151" s="10"/>
      <c r="P151" s="17"/>
      <c r="Q151" s="13">
        <v>52057</v>
      </c>
      <c r="R151" s="13">
        <v>125</v>
      </c>
      <c r="S151" s="33">
        <v>42162</v>
      </c>
      <c r="T151" s="17" t="s">
        <v>76</v>
      </c>
      <c r="U151" s="35" t="s">
        <v>186</v>
      </c>
      <c r="W151" s="30">
        <v>42162</v>
      </c>
    </row>
    <row r="152" spans="1:25" x14ac:dyDescent="0.2">
      <c r="A152" s="4" t="s">
        <v>356</v>
      </c>
      <c r="B152" s="9" t="s">
        <v>72</v>
      </c>
      <c r="C152" s="4" t="s">
        <v>34</v>
      </c>
      <c r="D152" s="13">
        <v>60030</v>
      </c>
      <c r="E152" s="32">
        <v>125</v>
      </c>
      <c r="F152" s="4"/>
      <c r="G152" s="4"/>
      <c r="H152" s="4"/>
      <c r="I152" s="4"/>
      <c r="J152" s="4"/>
      <c r="K152" s="4"/>
      <c r="L152" s="9"/>
      <c r="M152" s="9"/>
      <c r="N152" s="17"/>
      <c r="O152" s="10"/>
      <c r="P152" s="17"/>
      <c r="Q152" s="13">
        <v>60030</v>
      </c>
      <c r="R152" s="13">
        <v>125</v>
      </c>
      <c r="S152" s="33">
        <v>42162</v>
      </c>
      <c r="T152" s="17" t="s">
        <v>76</v>
      </c>
      <c r="U152" s="35" t="s">
        <v>76</v>
      </c>
    </row>
    <row r="153" spans="1:25" x14ac:dyDescent="0.2">
      <c r="A153" s="17" t="s">
        <v>421</v>
      </c>
      <c r="B153" s="13" t="s">
        <v>422</v>
      </c>
      <c r="C153" s="17" t="s">
        <v>424</v>
      </c>
      <c r="D153" s="13">
        <v>30319</v>
      </c>
      <c r="E153" s="39">
        <v>50</v>
      </c>
      <c r="F153" s="17"/>
      <c r="G153" s="17"/>
      <c r="H153" s="17"/>
      <c r="I153" s="17"/>
      <c r="J153" s="17"/>
      <c r="K153" s="17"/>
      <c r="N153" s="17"/>
      <c r="Q153" s="13">
        <v>30319</v>
      </c>
      <c r="R153" s="10">
        <v>50</v>
      </c>
      <c r="S153" s="33">
        <v>42162</v>
      </c>
      <c r="W153" s="30">
        <v>42162</v>
      </c>
    </row>
    <row r="154" spans="1:25" ht="25.5" x14ac:dyDescent="0.2">
      <c r="A154" s="17" t="s">
        <v>757</v>
      </c>
      <c r="B154" s="9" t="s">
        <v>89</v>
      </c>
      <c r="C154" s="4" t="s">
        <v>200</v>
      </c>
      <c r="D154" s="13">
        <v>73813</v>
      </c>
      <c r="E154" s="32">
        <v>130</v>
      </c>
      <c r="F154" s="28"/>
      <c r="G154" s="4"/>
      <c r="H154" s="4"/>
      <c r="I154" s="4"/>
      <c r="J154" s="4"/>
      <c r="K154" s="4"/>
      <c r="L154" s="6"/>
      <c r="M154" s="9"/>
      <c r="N154" s="53"/>
      <c r="O154" s="10"/>
      <c r="P154" s="17"/>
      <c r="Q154" s="13">
        <v>73813</v>
      </c>
      <c r="R154" s="13">
        <v>130</v>
      </c>
      <c r="S154" s="33">
        <v>42162</v>
      </c>
      <c r="U154" s="25"/>
      <c r="V154" s="17" t="s">
        <v>76</v>
      </c>
      <c r="W154" s="30">
        <v>42162</v>
      </c>
      <c r="X154" s="17" t="s">
        <v>217</v>
      </c>
      <c r="Y154" s="40" t="s">
        <v>219</v>
      </c>
    </row>
    <row r="155" spans="1:25" x14ac:dyDescent="0.2">
      <c r="A155" s="17" t="s">
        <v>761</v>
      </c>
      <c r="B155" s="13" t="s">
        <v>72</v>
      </c>
      <c r="C155" s="17" t="s">
        <v>763</v>
      </c>
      <c r="D155" s="13">
        <v>27262</v>
      </c>
      <c r="E155" s="32">
        <v>50</v>
      </c>
      <c r="F155" s="28"/>
      <c r="G155" s="4"/>
      <c r="H155" s="4"/>
      <c r="I155" s="4"/>
      <c r="J155" s="4"/>
      <c r="K155" s="4"/>
      <c r="L155" s="6"/>
      <c r="M155" s="9"/>
      <c r="N155" s="53"/>
      <c r="O155" s="10"/>
      <c r="P155" s="17"/>
      <c r="Q155" s="13"/>
      <c r="R155" s="13"/>
      <c r="S155" s="33"/>
      <c r="U155" s="25"/>
      <c r="W155" s="30"/>
    </row>
    <row r="156" spans="1:25" x14ac:dyDescent="0.2">
      <c r="A156" s="17" t="s">
        <v>430</v>
      </c>
      <c r="B156" s="13" t="s">
        <v>72</v>
      </c>
      <c r="C156" s="17" t="s">
        <v>288</v>
      </c>
      <c r="D156" s="13">
        <v>3323</v>
      </c>
      <c r="E156" s="32">
        <v>50</v>
      </c>
      <c r="F156" s="28"/>
      <c r="G156" s="4"/>
      <c r="H156" s="4"/>
      <c r="I156" s="4"/>
      <c r="J156" s="4"/>
      <c r="K156" s="4"/>
      <c r="L156" s="6"/>
      <c r="M156" s="9"/>
      <c r="N156" s="53"/>
      <c r="O156" s="10"/>
      <c r="P156" s="17"/>
      <c r="Q156" s="13"/>
      <c r="R156" s="13"/>
      <c r="S156" s="33"/>
      <c r="U156" s="25"/>
      <c r="W156" s="30"/>
    </row>
    <row r="157" spans="1:25" x14ac:dyDescent="0.2">
      <c r="A157" s="17" t="s">
        <v>296</v>
      </c>
      <c r="B157" s="13" t="s">
        <v>89</v>
      </c>
      <c r="C157" s="17" t="s">
        <v>769</v>
      </c>
      <c r="D157" s="13">
        <v>32232</v>
      </c>
      <c r="E157" s="32">
        <v>95</v>
      </c>
      <c r="F157" s="28"/>
      <c r="G157" s="4"/>
      <c r="H157" s="4"/>
      <c r="I157" s="4"/>
      <c r="J157" s="4"/>
      <c r="K157" s="4"/>
      <c r="L157" s="6"/>
      <c r="M157" s="9"/>
      <c r="N157" s="53"/>
      <c r="O157" s="10"/>
      <c r="P157" s="17"/>
      <c r="Q157" s="13"/>
      <c r="R157" s="13"/>
      <c r="S157" s="33"/>
      <c r="U157" s="25"/>
      <c r="W157" s="30"/>
    </row>
    <row r="158" spans="1:25" ht="25.5" x14ac:dyDescent="0.2">
      <c r="B158" s="6"/>
      <c r="D158" s="54" t="s">
        <v>49</v>
      </c>
      <c r="E158" s="55">
        <f>SUM(E142:E157)</f>
        <v>1504</v>
      </c>
      <c r="F158" s="6"/>
      <c r="H158" s="25"/>
      <c r="L158" s="6"/>
      <c r="M158" s="6"/>
      <c r="O158" s="23"/>
    </row>
    <row r="159" spans="1:25" x14ac:dyDescent="0.2">
      <c r="B159" s="6"/>
      <c r="D159" s="54"/>
      <c r="E159" s="56"/>
      <c r="F159" s="6"/>
      <c r="H159" s="25"/>
      <c r="L159" s="6"/>
      <c r="M159" s="6"/>
      <c r="O159" s="23"/>
    </row>
    <row r="160" spans="1:25" ht="38.25" x14ac:dyDescent="0.2">
      <c r="A160" s="17" t="s">
        <v>797</v>
      </c>
      <c r="B160" s="13" t="s">
        <v>798</v>
      </c>
      <c r="D160" s="54">
        <v>203035</v>
      </c>
      <c r="E160" s="57">
        <v>117</v>
      </c>
      <c r="F160" s="6"/>
      <c r="H160" s="25"/>
      <c r="L160" s="6"/>
      <c r="M160" s="6"/>
      <c r="O160" s="23"/>
    </row>
    <row r="161" spans="1:24" x14ac:dyDescent="0.2">
      <c r="B161" s="6"/>
      <c r="D161" s="9"/>
      <c r="E161" s="52"/>
      <c r="F161" s="6"/>
      <c r="H161" s="25"/>
      <c r="L161" s="6"/>
      <c r="M161" s="6"/>
      <c r="O161" s="23"/>
    </row>
    <row r="162" spans="1:24" x14ac:dyDescent="0.2">
      <c r="B162" s="6"/>
      <c r="D162" s="9"/>
      <c r="E162" s="52"/>
      <c r="F162" s="6"/>
      <c r="H162" s="25"/>
      <c r="L162" s="6"/>
      <c r="M162" s="6"/>
      <c r="O162" s="23"/>
    </row>
    <row r="163" spans="1:24" ht="25.5" x14ac:dyDescent="0.2">
      <c r="B163" s="6"/>
      <c r="D163" s="13" t="s">
        <v>49</v>
      </c>
      <c r="E163" s="52">
        <f>E158+E160</f>
        <v>1621</v>
      </c>
      <c r="F163" s="6"/>
      <c r="H163" s="25"/>
      <c r="L163" s="6"/>
      <c r="M163" s="6"/>
      <c r="O163" s="23"/>
    </row>
    <row r="164" spans="1:24" x14ac:dyDescent="0.2">
      <c r="B164" s="6"/>
      <c r="D164" s="9"/>
      <c r="E164" s="52"/>
      <c r="F164" s="6"/>
      <c r="H164" s="25"/>
      <c r="L164" s="6"/>
      <c r="M164" s="6"/>
      <c r="O164" s="23"/>
    </row>
    <row r="165" spans="1:24" x14ac:dyDescent="0.2">
      <c r="B165" s="6"/>
      <c r="D165" s="9"/>
      <c r="E165" s="52"/>
      <c r="F165" s="6"/>
      <c r="H165" s="25"/>
      <c r="L165" s="6"/>
      <c r="M165" s="6"/>
      <c r="O165" s="23"/>
    </row>
    <row r="166" spans="1:24" x14ac:dyDescent="0.2">
      <c r="A166" s="47">
        <v>42168</v>
      </c>
      <c r="B166" s="6"/>
      <c r="D166" s="9"/>
      <c r="E166" s="52"/>
      <c r="F166" s="6"/>
      <c r="H166" s="25"/>
      <c r="L166" s="6"/>
      <c r="M166" s="6"/>
      <c r="O166" s="23"/>
    </row>
    <row r="167" spans="1:24" x14ac:dyDescent="0.2">
      <c r="A167" s="4"/>
      <c r="B167" s="9"/>
      <c r="C167" s="4"/>
      <c r="D167" s="23"/>
      <c r="H167" s="4"/>
      <c r="I167" s="4"/>
      <c r="J167" s="4"/>
      <c r="K167" s="4"/>
      <c r="L167" s="6"/>
      <c r="M167" s="9"/>
      <c r="N167" s="17"/>
      <c r="S167" s="33"/>
      <c r="U167" s="25"/>
    </row>
    <row r="168" spans="1:24" x14ac:dyDescent="0.2">
      <c r="A168" s="17" t="s">
        <v>394</v>
      </c>
      <c r="B168" s="13" t="s">
        <v>89</v>
      </c>
      <c r="C168" s="17" t="s">
        <v>265</v>
      </c>
      <c r="D168" s="13">
        <v>3323</v>
      </c>
      <c r="E168" s="59">
        <v>65</v>
      </c>
      <c r="H168" s="17"/>
      <c r="I168" s="17"/>
      <c r="J168" s="17"/>
      <c r="K168" s="17"/>
      <c r="N168" s="17"/>
      <c r="S168" s="33"/>
      <c r="W168" s="30"/>
    </row>
    <row r="169" spans="1:24" x14ac:dyDescent="0.2">
      <c r="A169" s="4" t="s">
        <v>30</v>
      </c>
      <c r="B169" s="13" t="s">
        <v>31</v>
      </c>
      <c r="C169" s="4" t="s">
        <v>34</v>
      </c>
      <c r="D169" s="13">
        <v>29330</v>
      </c>
      <c r="E169" s="60">
        <v>50</v>
      </c>
      <c r="H169" s="4"/>
      <c r="I169" s="4"/>
      <c r="J169" s="17"/>
      <c r="K169" s="4"/>
      <c r="L169" s="9"/>
      <c r="M169" s="9"/>
      <c r="N169" s="17"/>
      <c r="S169" s="33"/>
      <c r="T169" s="17"/>
      <c r="U169" s="25"/>
      <c r="W169" s="30"/>
    </row>
    <row r="170" spans="1:24" x14ac:dyDescent="0.2">
      <c r="A170" s="4" t="s">
        <v>330</v>
      </c>
      <c r="B170" s="9" t="s">
        <v>72</v>
      </c>
      <c r="C170" s="4" t="s">
        <v>331</v>
      </c>
      <c r="D170" s="13">
        <v>102708</v>
      </c>
      <c r="E170" s="59">
        <v>110</v>
      </c>
      <c r="H170" s="4"/>
      <c r="I170" s="4"/>
      <c r="J170" s="4"/>
      <c r="K170" s="4"/>
      <c r="L170" s="9"/>
      <c r="M170" s="9"/>
      <c r="N170" s="17"/>
      <c r="S170" s="33"/>
      <c r="T170" s="17"/>
      <c r="U170" s="35"/>
      <c r="W170" s="30"/>
    </row>
    <row r="171" spans="1:24" x14ac:dyDescent="0.2">
      <c r="A171" s="4" t="s">
        <v>222</v>
      </c>
      <c r="B171" s="9" t="s">
        <v>89</v>
      </c>
      <c r="C171" s="4" t="s">
        <v>221</v>
      </c>
      <c r="D171" s="13">
        <v>111986</v>
      </c>
      <c r="E171" s="59">
        <v>125</v>
      </c>
      <c r="H171" s="17"/>
      <c r="I171" s="4"/>
      <c r="J171" s="4"/>
      <c r="K171" s="17"/>
      <c r="L171" s="9"/>
      <c r="M171" s="9"/>
      <c r="N171" s="17"/>
      <c r="S171" s="33"/>
      <c r="U171" s="25"/>
    </row>
    <row r="172" spans="1:24" x14ac:dyDescent="0.2">
      <c r="A172" s="4" t="s">
        <v>218</v>
      </c>
      <c r="B172" s="9" t="s">
        <v>72</v>
      </c>
      <c r="C172" s="4" t="s">
        <v>221</v>
      </c>
      <c r="D172" s="13">
        <v>24909</v>
      </c>
      <c r="E172" s="59">
        <v>50</v>
      </c>
      <c r="H172" s="17"/>
      <c r="I172" s="4"/>
      <c r="J172" s="4"/>
      <c r="K172" s="17"/>
      <c r="L172" s="9"/>
      <c r="M172" s="9"/>
      <c r="N172" s="17"/>
      <c r="S172" s="33"/>
      <c r="U172" s="25"/>
    </row>
    <row r="173" spans="1:24" x14ac:dyDescent="0.2">
      <c r="A173" s="4" t="s">
        <v>62</v>
      </c>
      <c r="B173" s="9" t="s">
        <v>89</v>
      </c>
      <c r="C173" s="4" t="s">
        <v>63</v>
      </c>
      <c r="D173" s="13">
        <v>24909</v>
      </c>
      <c r="E173" s="59">
        <v>50</v>
      </c>
      <c r="H173" s="4"/>
      <c r="I173" s="4"/>
      <c r="J173" s="4"/>
      <c r="K173" s="4"/>
      <c r="L173" s="6"/>
      <c r="M173" s="9"/>
      <c r="N173" s="53"/>
      <c r="S173" s="33"/>
      <c r="T173" s="30"/>
      <c r="U173" s="25"/>
      <c r="W173" s="30"/>
    </row>
    <row r="174" spans="1:24" x14ac:dyDescent="0.2">
      <c r="A174" s="4" t="s">
        <v>462</v>
      </c>
      <c r="B174" s="13" t="s">
        <v>463</v>
      </c>
      <c r="C174" s="4" t="s">
        <v>465</v>
      </c>
      <c r="D174" s="13">
        <v>4834</v>
      </c>
      <c r="E174" s="59">
        <v>50</v>
      </c>
      <c r="H174" s="4"/>
      <c r="I174" s="4"/>
      <c r="J174" s="17"/>
      <c r="K174" s="4"/>
      <c r="L174" s="6"/>
      <c r="M174" s="9"/>
      <c r="N174" s="53"/>
      <c r="S174" s="6"/>
      <c r="U174" s="25"/>
      <c r="W174" s="30"/>
      <c r="X174" s="40" t="s">
        <v>477</v>
      </c>
    </row>
    <row r="175" spans="1:24" ht="25.5" x14ac:dyDescent="0.2">
      <c r="A175" s="4" t="s">
        <v>269</v>
      </c>
      <c r="B175" s="13" t="s">
        <v>270</v>
      </c>
      <c r="C175" s="4" t="s">
        <v>271</v>
      </c>
      <c r="D175" s="13">
        <v>61382</v>
      </c>
      <c r="E175" s="59">
        <v>50</v>
      </c>
      <c r="H175" s="4"/>
      <c r="I175" s="4"/>
      <c r="J175" s="4"/>
      <c r="K175" s="4"/>
      <c r="L175" s="9"/>
      <c r="M175" s="9"/>
      <c r="N175" s="17"/>
      <c r="S175" s="33"/>
      <c r="T175" s="17"/>
      <c r="U175" s="35"/>
      <c r="W175" s="30"/>
      <c r="X175" s="40" t="s">
        <v>752</v>
      </c>
    </row>
    <row r="176" spans="1:24" x14ac:dyDescent="0.2">
      <c r="A176" s="4" t="s">
        <v>291</v>
      </c>
      <c r="B176" s="9" t="s">
        <v>72</v>
      </c>
      <c r="C176" s="4" t="s">
        <v>293</v>
      </c>
      <c r="D176" s="13" t="s">
        <v>750</v>
      </c>
      <c r="E176" s="59">
        <v>175</v>
      </c>
      <c r="H176" s="4"/>
      <c r="I176" s="4"/>
      <c r="J176" s="4"/>
      <c r="K176" s="4"/>
      <c r="L176" s="9"/>
      <c r="M176" s="9"/>
      <c r="N176" s="17"/>
      <c r="S176" s="33"/>
      <c r="T176" s="17"/>
      <c r="U176" s="25"/>
      <c r="W176" s="30"/>
    </row>
    <row r="177" spans="1:23" x14ac:dyDescent="0.2">
      <c r="A177" s="17" t="s">
        <v>874</v>
      </c>
      <c r="B177" s="6"/>
      <c r="C177" s="17" t="s">
        <v>587</v>
      </c>
      <c r="D177" s="13">
        <v>7337</v>
      </c>
      <c r="E177" s="59">
        <v>110</v>
      </c>
      <c r="H177" s="17"/>
      <c r="I177" s="17"/>
      <c r="J177" s="17"/>
      <c r="K177" s="17"/>
      <c r="N177" s="17"/>
      <c r="S177" s="33"/>
    </row>
    <row r="178" spans="1:23" x14ac:dyDescent="0.2">
      <c r="A178" s="4" t="s">
        <v>311</v>
      </c>
      <c r="B178" s="9" t="s">
        <v>72</v>
      </c>
      <c r="C178" s="4" t="s">
        <v>313</v>
      </c>
      <c r="D178" s="13">
        <v>8173</v>
      </c>
      <c r="E178" s="60">
        <v>25</v>
      </c>
      <c r="H178" s="4"/>
      <c r="I178" s="4"/>
      <c r="J178" s="4"/>
      <c r="K178" s="4"/>
      <c r="L178" s="9"/>
      <c r="M178" s="9"/>
      <c r="N178" s="17"/>
      <c r="S178" s="33"/>
      <c r="T178" s="17"/>
      <c r="U178" s="35"/>
      <c r="W178" s="30"/>
    </row>
    <row r="179" spans="1:23" x14ac:dyDescent="0.2">
      <c r="A179" s="4" t="s">
        <v>88</v>
      </c>
      <c r="B179" s="9" t="s">
        <v>89</v>
      </c>
      <c r="C179" s="4" t="s">
        <v>90</v>
      </c>
      <c r="D179" s="13">
        <v>4038123</v>
      </c>
      <c r="E179" s="59">
        <v>125</v>
      </c>
      <c r="H179" s="4"/>
      <c r="I179" s="17"/>
      <c r="J179" s="4"/>
      <c r="K179" s="4"/>
      <c r="L179" s="9"/>
      <c r="M179" s="9"/>
      <c r="N179" s="17"/>
      <c r="S179" s="33"/>
      <c r="U179" s="35"/>
      <c r="W179" s="30"/>
    </row>
    <row r="180" spans="1:23" x14ac:dyDescent="0.2">
      <c r="A180" s="4" t="s">
        <v>133</v>
      </c>
      <c r="B180" s="9" t="s">
        <v>72</v>
      </c>
      <c r="C180" s="4" t="s">
        <v>134</v>
      </c>
      <c r="D180" s="13">
        <v>44485</v>
      </c>
      <c r="E180" s="59">
        <v>165</v>
      </c>
      <c r="H180" s="4"/>
      <c r="I180" s="4"/>
      <c r="J180" s="4"/>
      <c r="K180" s="4"/>
      <c r="L180" s="9"/>
      <c r="M180" s="9"/>
      <c r="N180" s="17"/>
      <c r="S180" s="33"/>
      <c r="U180" s="25"/>
    </row>
    <row r="181" spans="1:23" x14ac:dyDescent="0.2">
      <c r="A181" s="4" t="s">
        <v>262</v>
      </c>
      <c r="B181" s="9" t="s">
        <v>72</v>
      </c>
      <c r="C181" s="4" t="s">
        <v>265</v>
      </c>
      <c r="D181" s="13">
        <v>126696</v>
      </c>
      <c r="E181" s="59">
        <v>50</v>
      </c>
      <c r="H181" s="4"/>
      <c r="I181" s="4"/>
      <c r="J181" s="4"/>
      <c r="K181" s="4"/>
      <c r="L181" s="9"/>
      <c r="M181" s="9"/>
      <c r="N181" s="4"/>
      <c r="S181" s="33"/>
      <c r="T181" s="4"/>
      <c r="U181" s="25"/>
      <c r="W181" s="30"/>
    </row>
    <row r="182" spans="1:23" x14ac:dyDescent="0.2">
      <c r="A182" s="4" t="s">
        <v>341</v>
      </c>
      <c r="B182" s="9" t="s">
        <v>72</v>
      </c>
      <c r="C182" s="4" t="s">
        <v>67</v>
      </c>
      <c r="D182" s="13">
        <v>29375</v>
      </c>
      <c r="E182" s="59">
        <v>110</v>
      </c>
      <c r="H182" s="4"/>
      <c r="I182" s="4"/>
      <c r="J182" s="4"/>
      <c r="K182" s="4"/>
      <c r="L182" s="9"/>
      <c r="M182" s="9"/>
      <c r="N182" s="17"/>
      <c r="S182" s="33"/>
      <c r="U182" s="35"/>
      <c r="W182" s="30"/>
    </row>
    <row r="183" spans="1:23" x14ac:dyDescent="0.2">
      <c r="A183" s="4" t="s">
        <v>66</v>
      </c>
      <c r="B183" s="9" t="s">
        <v>31</v>
      </c>
      <c r="C183" s="4" t="s">
        <v>67</v>
      </c>
      <c r="D183" s="13">
        <v>67083</v>
      </c>
      <c r="E183" s="59">
        <v>65</v>
      </c>
      <c r="H183" s="4"/>
      <c r="I183" s="4"/>
      <c r="J183" s="4"/>
      <c r="K183" s="4"/>
      <c r="L183" s="9"/>
      <c r="M183" s="9"/>
      <c r="N183" s="17"/>
      <c r="S183" s="33"/>
      <c r="T183" s="17"/>
      <c r="U183" s="35"/>
      <c r="W183" s="30"/>
    </row>
    <row r="184" spans="1:23" x14ac:dyDescent="0.2">
      <c r="B184" s="6"/>
      <c r="D184" s="13">
        <v>67083</v>
      </c>
      <c r="E184" s="59">
        <v>125</v>
      </c>
      <c r="H184" s="25"/>
      <c r="L184" s="6"/>
      <c r="M184" s="6"/>
    </row>
    <row r="185" spans="1:23" x14ac:dyDescent="0.2">
      <c r="B185" s="6"/>
      <c r="E185" s="61"/>
      <c r="H185" s="25"/>
      <c r="L185" s="6"/>
      <c r="M185" s="6"/>
    </row>
    <row r="186" spans="1:23" x14ac:dyDescent="0.2">
      <c r="B186" s="6"/>
      <c r="E186" s="61"/>
      <c r="H186" s="25"/>
      <c r="L186" s="6"/>
      <c r="M186" s="6"/>
    </row>
    <row r="187" spans="1:23" ht="25.5" x14ac:dyDescent="0.2">
      <c r="B187" s="6"/>
      <c r="D187" s="17" t="s">
        <v>49</v>
      </c>
      <c r="E187" s="62">
        <f>SUM(E168:E184)</f>
        <v>1500</v>
      </c>
      <c r="H187" s="25"/>
      <c r="L187" s="6"/>
      <c r="M187" s="6"/>
    </row>
    <row r="188" spans="1:23" x14ac:dyDescent="0.2">
      <c r="B188" s="6"/>
      <c r="D188" s="23"/>
      <c r="H188" s="25"/>
      <c r="L188" s="6"/>
      <c r="M188" s="6"/>
    </row>
    <row r="189" spans="1:23" x14ac:dyDescent="0.2">
      <c r="A189" s="47">
        <v>42171</v>
      </c>
      <c r="B189" s="6"/>
      <c r="D189" s="23"/>
      <c r="H189" s="25"/>
      <c r="L189" s="6"/>
      <c r="M189" s="6"/>
    </row>
    <row r="190" spans="1:23" ht="25.5" x14ac:dyDescent="0.2">
      <c r="A190" s="17" t="s">
        <v>434</v>
      </c>
      <c r="B190" s="13" t="s">
        <v>89</v>
      </c>
      <c r="C190" s="17" t="s">
        <v>440</v>
      </c>
      <c r="D190" s="13">
        <v>12797</v>
      </c>
      <c r="E190" s="50">
        <v>50</v>
      </c>
      <c r="F190" s="13" t="s">
        <v>921</v>
      </c>
      <c r="H190" s="25"/>
      <c r="L190" s="6"/>
      <c r="M190" s="6"/>
      <c r="O190" s="23"/>
    </row>
    <row r="191" spans="1:23" x14ac:dyDescent="0.2">
      <c r="A191" s="17" t="s">
        <v>922</v>
      </c>
      <c r="B191" s="13" t="s">
        <v>89</v>
      </c>
      <c r="C191" s="17" t="s">
        <v>923</v>
      </c>
      <c r="D191" s="13">
        <v>27335</v>
      </c>
      <c r="E191" s="50">
        <v>110</v>
      </c>
      <c r="F191" s="6"/>
      <c r="H191" s="25"/>
      <c r="L191" s="6"/>
      <c r="M191" s="6"/>
      <c r="O191" s="23"/>
    </row>
    <row r="192" spans="1:23" x14ac:dyDescent="0.2">
      <c r="A192" s="17" t="s">
        <v>158</v>
      </c>
      <c r="B192" s="13" t="s">
        <v>31</v>
      </c>
      <c r="C192" s="17" t="s">
        <v>161</v>
      </c>
      <c r="D192" s="13">
        <v>2715</v>
      </c>
      <c r="E192" s="50">
        <v>110</v>
      </c>
      <c r="F192" s="13" t="s">
        <v>51</v>
      </c>
      <c r="H192" s="25"/>
      <c r="L192" s="6"/>
      <c r="M192" s="6"/>
      <c r="O192" s="23"/>
    </row>
    <row r="193" spans="1:15" x14ac:dyDescent="0.2">
      <c r="A193" s="17" t="s">
        <v>98</v>
      </c>
      <c r="B193" s="13" t="s">
        <v>72</v>
      </c>
      <c r="C193" s="17" t="s">
        <v>101</v>
      </c>
      <c r="D193" s="13">
        <v>61789</v>
      </c>
      <c r="E193" s="50">
        <v>65</v>
      </c>
      <c r="F193" s="6"/>
      <c r="H193" s="25"/>
      <c r="L193" s="6"/>
      <c r="M193" s="6"/>
      <c r="O193" s="23"/>
    </row>
    <row r="194" spans="1:15" x14ac:dyDescent="0.2">
      <c r="A194" s="17" t="s">
        <v>254</v>
      </c>
      <c r="B194" s="13" t="s">
        <v>924</v>
      </c>
      <c r="C194" s="17" t="s">
        <v>416</v>
      </c>
      <c r="D194" s="13">
        <v>90382</v>
      </c>
      <c r="E194" s="50">
        <v>160</v>
      </c>
      <c r="F194" s="13" t="s">
        <v>51</v>
      </c>
      <c r="H194" s="25"/>
      <c r="L194" s="6"/>
      <c r="M194" s="6"/>
      <c r="O194" s="23"/>
    </row>
    <row r="195" spans="1:15" x14ac:dyDescent="0.2">
      <c r="A195" s="17" t="s">
        <v>316</v>
      </c>
      <c r="B195" s="13" t="s">
        <v>72</v>
      </c>
      <c r="C195" s="17" t="s">
        <v>925</v>
      </c>
      <c r="D195" s="13">
        <v>9551</v>
      </c>
      <c r="E195" s="50">
        <v>125</v>
      </c>
      <c r="F195" s="13" t="s">
        <v>51</v>
      </c>
      <c r="H195" s="25"/>
      <c r="L195" s="6"/>
      <c r="M195" s="6"/>
      <c r="O195" s="23"/>
    </row>
    <row r="196" spans="1:15" x14ac:dyDescent="0.2">
      <c r="A196" s="17" t="s">
        <v>926</v>
      </c>
      <c r="B196" s="13" t="s">
        <v>89</v>
      </c>
      <c r="C196" s="17" t="s">
        <v>403</v>
      </c>
      <c r="D196" s="13">
        <v>21204</v>
      </c>
      <c r="E196" s="50">
        <v>110</v>
      </c>
      <c r="F196" s="13" t="s">
        <v>51</v>
      </c>
      <c r="H196" s="25"/>
      <c r="L196" s="6"/>
      <c r="M196" s="6"/>
      <c r="O196" s="23"/>
    </row>
    <row r="197" spans="1:15" x14ac:dyDescent="0.2">
      <c r="B197" s="6"/>
      <c r="D197" s="9"/>
      <c r="E197" s="52"/>
      <c r="F197" s="6"/>
      <c r="H197" s="25"/>
      <c r="L197" s="6"/>
      <c r="M197" s="6"/>
      <c r="O197" s="23"/>
    </row>
    <row r="198" spans="1:15" x14ac:dyDescent="0.2">
      <c r="B198" s="6"/>
      <c r="D198" s="13" t="s">
        <v>49</v>
      </c>
      <c r="E198" s="52">
        <f>SUM(E190:E196)</f>
        <v>730</v>
      </c>
      <c r="F198" s="6"/>
      <c r="H198" s="25"/>
      <c r="L198" s="6"/>
      <c r="M198" s="6"/>
      <c r="O198" s="23"/>
    </row>
    <row r="199" spans="1:15" x14ac:dyDescent="0.2">
      <c r="B199" s="6"/>
      <c r="D199" s="9"/>
      <c r="E199" s="52"/>
      <c r="F199" s="6"/>
      <c r="H199" s="25"/>
      <c r="L199" s="6"/>
      <c r="M199" s="6"/>
      <c r="O199" s="23"/>
    </row>
    <row r="200" spans="1:15" x14ac:dyDescent="0.2">
      <c r="B200" s="6"/>
      <c r="D200" s="9"/>
      <c r="E200" s="52"/>
      <c r="F200" s="6"/>
      <c r="H200" s="25"/>
      <c r="L200" s="6"/>
      <c r="M200" s="6"/>
      <c r="O200" s="23"/>
    </row>
    <row r="201" spans="1:15" x14ac:dyDescent="0.2">
      <c r="A201" s="47">
        <v>42178</v>
      </c>
      <c r="B201" s="6"/>
      <c r="D201" s="9"/>
      <c r="E201" s="52"/>
      <c r="F201" s="6"/>
      <c r="H201" s="25"/>
      <c r="L201" s="6"/>
      <c r="M201" s="6"/>
      <c r="O201" s="23"/>
    </row>
    <row r="202" spans="1:15" x14ac:dyDescent="0.2">
      <c r="A202" s="17" t="s">
        <v>297</v>
      </c>
      <c r="B202" s="13" t="s">
        <v>72</v>
      </c>
      <c r="C202" s="17" t="s">
        <v>573</v>
      </c>
      <c r="D202" s="13">
        <v>9128</v>
      </c>
      <c r="E202" s="50">
        <v>65</v>
      </c>
      <c r="F202" s="6"/>
      <c r="H202" s="25"/>
      <c r="L202" s="6"/>
      <c r="M202" s="6"/>
      <c r="O202" s="23"/>
    </row>
    <row r="203" spans="1:15" x14ac:dyDescent="0.2">
      <c r="A203" s="17" t="s">
        <v>786</v>
      </c>
      <c r="B203" s="13" t="s">
        <v>89</v>
      </c>
      <c r="C203" s="17" t="s">
        <v>115</v>
      </c>
      <c r="D203" s="13">
        <v>42456</v>
      </c>
      <c r="E203" s="50">
        <v>65</v>
      </c>
      <c r="F203" s="6"/>
      <c r="H203" s="25"/>
      <c r="L203" s="6"/>
      <c r="M203" s="6"/>
      <c r="O203" s="23"/>
    </row>
    <row r="204" spans="1:15" x14ac:dyDescent="0.2">
      <c r="A204" s="17" t="s">
        <v>382</v>
      </c>
      <c r="B204" s="13" t="s">
        <v>89</v>
      </c>
      <c r="C204" s="17" t="s">
        <v>414</v>
      </c>
      <c r="D204" s="13">
        <v>4166</v>
      </c>
      <c r="E204" s="50">
        <v>125</v>
      </c>
      <c r="F204" s="13" t="s">
        <v>51</v>
      </c>
      <c r="H204" s="25"/>
      <c r="L204" s="6"/>
      <c r="M204" s="6"/>
      <c r="O204" s="23"/>
    </row>
    <row r="205" spans="1:15" x14ac:dyDescent="0.2">
      <c r="A205" s="17" t="s">
        <v>265</v>
      </c>
      <c r="B205" s="13" t="s">
        <v>72</v>
      </c>
      <c r="C205" s="17" t="s">
        <v>927</v>
      </c>
      <c r="D205" s="13">
        <v>29375</v>
      </c>
      <c r="E205" s="50">
        <v>110</v>
      </c>
      <c r="F205" s="13" t="s">
        <v>51</v>
      </c>
      <c r="H205" s="25"/>
      <c r="L205" s="6"/>
      <c r="M205" s="6"/>
      <c r="O205" s="23"/>
    </row>
    <row r="206" spans="1:15" x14ac:dyDescent="0.2">
      <c r="A206" s="17" t="s">
        <v>928</v>
      </c>
      <c r="B206" s="13" t="s">
        <v>72</v>
      </c>
      <c r="C206" s="17" t="s">
        <v>929</v>
      </c>
      <c r="D206" s="13">
        <v>1965</v>
      </c>
      <c r="E206" s="50">
        <v>125</v>
      </c>
      <c r="F206" s="13" t="s">
        <v>51</v>
      </c>
      <c r="H206" s="25"/>
      <c r="L206" s="6"/>
      <c r="M206" s="6"/>
      <c r="O206" s="23"/>
    </row>
    <row r="207" spans="1:15" x14ac:dyDescent="0.2">
      <c r="A207" s="17" t="s">
        <v>469</v>
      </c>
      <c r="B207" s="13" t="s">
        <v>31</v>
      </c>
      <c r="C207" s="17" t="s">
        <v>263</v>
      </c>
      <c r="D207" s="13">
        <v>50151</v>
      </c>
      <c r="E207" s="50">
        <v>140</v>
      </c>
      <c r="F207" s="13" t="s">
        <v>51</v>
      </c>
      <c r="H207" s="25"/>
      <c r="L207" s="6"/>
      <c r="M207" s="6"/>
      <c r="O207" s="23"/>
    </row>
    <row r="208" spans="1:15" x14ac:dyDescent="0.2">
      <c r="A208" s="17" t="s">
        <v>149</v>
      </c>
      <c r="B208" s="13" t="s">
        <v>72</v>
      </c>
      <c r="C208" s="17" t="s">
        <v>930</v>
      </c>
      <c r="D208" s="13">
        <v>1153</v>
      </c>
      <c r="E208" s="50">
        <v>135</v>
      </c>
      <c r="F208" s="13" t="s">
        <v>51</v>
      </c>
      <c r="H208" s="25"/>
      <c r="L208" s="6"/>
      <c r="M208" s="6"/>
      <c r="O208" s="23"/>
    </row>
    <row r="209" spans="1:15" x14ac:dyDescent="0.2">
      <c r="A209" s="17" t="s">
        <v>732</v>
      </c>
      <c r="B209" s="13" t="s">
        <v>89</v>
      </c>
      <c r="C209" s="17" t="s">
        <v>735</v>
      </c>
      <c r="D209" s="13">
        <v>71236</v>
      </c>
      <c r="E209" s="50">
        <v>125</v>
      </c>
      <c r="F209" s="13" t="s">
        <v>51</v>
      </c>
      <c r="H209" s="25"/>
      <c r="L209" s="6"/>
      <c r="M209" s="6"/>
      <c r="O209" s="23"/>
    </row>
    <row r="210" spans="1:15" x14ac:dyDescent="0.2">
      <c r="A210" s="17" t="s">
        <v>732</v>
      </c>
      <c r="B210" s="13" t="s">
        <v>931</v>
      </c>
      <c r="C210" s="17" t="s">
        <v>735</v>
      </c>
      <c r="D210" s="13">
        <v>71262</v>
      </c>
      <c r="E210" s="50">
        <v>51</v>
      </c>
      <c r="F210" s="13" t="s">
        <v>932</v>
      </c>
      <c r="H210" s="25"/>
      <c r="L210" s="6"/>
      <c r="M210" s="6"/>
      <c r="O210" s="23"/>
    </row>
    <row r="211" spans="1:15" x14ac:dyDescent="0.2">
      <c r="B211" s="6"/>
      <c r="D211" s="9"/>
      <c r="E211" s="52"/>
      <c r="F211" s="6"/>
      <c r="H211" s="25"/>
      <c r="L211" s="6"/>
      <c r="M211" s="6"/>
      <c r="O211" s="23"/>
    </row>
    <row r="212" spans="1:15" x14ac:dyDescent="0.2">
      <c r="B212" s="6"/>
      <c r="D212" s="54" t="s">
        <v>49</v>
      </c>
      <c r="E212" s="56">
        <f>SUM(E202:E211)</f>
        <v>941</v>
      </c>
      <c r="F212" s="6"/>
      <c r="H212" s="25"/>
      <c r="L212" s="6"/>
      <c r="M212" s="6"/>
      <c r="O212" s="23"/>
    </row>
    <row r="213" spans="1:15" x14ac:dyDescent="0.2">
      <c r="B213" s="6"/>
      <c r="D213" s="9"/>
      <c r="E213" s="52"/>
      <c r="F213" s="6"/>
      <c r="H213" s="25"/>
      <c r="L213" s="6"/>
      <c r="M213" s="6"/>
      <c r="O213" s="23"/>
    </row>
    <row r="214" spans="1:15" x14ac:dyDescent="0.2">
      <c r="B214" s="6"/>
      <c r="D214" s="9"/>
      <c r="E214" s="52"/>
      <c r="F214" s="6"/>
      <c r="H214" s="25"/>
      <c r="L214" s="6"/>
      <c r="M214" s="6"/>
      <c r="O214" s="23"/>
    </row>
    <row r="215" spans="1:15" x14ac:dyDescent="0.2">
      <c r="B215" s="6"/>
      <c r="D215" s="9"/>
      <c r="E215" s="52"/>
      <c r="F215" s="6"/>
      <c r="H215" s="25"/>
      <c r="L215" s="6"/>
      <c r="M215" s="6"/>
      <c r="O215" s="23"/>
    </row>
    <row r="216" spans="1:15" x14ac:dyDescent="0.2">
      <c r="B216" s="6"/>
      <c r="D216" s="9"/>
      <c r="E216" s="52"/>
      <c r="F216" s="6"/>
      <c r="H216" s="25"/>
      <c r="L216" s="6"/>
      <c r="M216" s="6"/>
      <c r="O216" s="23"/>
    </row>
    <row r="217" spans="1:15" x14ac:dyDescent="0.2">
      <c r="B217" s="6"/>
      <c r="D217" s="9"/>
      <c r="E217" s="52"/>
      <c r="F217" s="6"/>
      <c r="H217" s="25"/>
      <c r="L217" s="6"/>
      <c r="M217" s="6"/>
      <c r="O217" s="23"/>
    </row>
    <row r="218" spans="1:15" x14ac:dyDescent="0.2">
      <c r="B218" s="6"/>
      <c r="D218" s="9"/>
      <c r="E218" s="52"/>
      <c r="F218" s="6"/>
      <c r="H218" s="25"/>
      <c r="L218" s="6"/>
      <c r="M218" s="6"/>
      <c r="O218" s="23"/>
    </row>
    <row r="219" spans="1:15" x14ac:dyDescent="0.2">
      <c r="B219" s="6"/>
      <c r="D219" s="9"/>
      <c r="E219" s="52"/>
      <c r="F219" s="6"/>
      <c r="H219" s="25"/>
      <c r="L219" s="6"/>
      <c r="M219" s="6"/>
      <c r="O219" s="23"/>
    </row>
    <row r="220" spans="1:15" x14ac:dyDescent="0.2">
      <c r="B220" s="6"/>
      <c r="D220" s="9"/>
      <c r="E220" s="52"/>
      <c r="F220" s="6"/>
      <c r="H220" s="25"/>
      <c r="L220" s="6"/>
      <c r="M220" s="6"/>
      <c r="O220" s="23"/>
    </row>
    <row r="221" spans="1:15" x14ac:dyDescent="0.2">
      <c r="B221" s="6"/>
      <c r="D221" s="9"/>
      <c r="E221" s="52"/>
      <c r="F221" s="6"/>
      <c r="H221" s="25"/>
      <c r="L221" s="6"/>
      <c r="M221" s="6"/>
      <c r="O221" s="23"/>
    </row>
    <row r="222" spans="1:15" x14ac:dyDescent="0.2">
      <c r="B222" s="6"/>
      <c r="D222" s="9"/>
      <c r="E222" s="52"/>
      <c r="F222" s="6"/>
      <c r="H222" s="25"/>
      <c r="L222" s="6"/>
      <c r="M222" s="6"/>
      <c r="O222" s="23"/>
    </row>
    <row r="223" spans="1:15" x14ac:dyDescent="0.2">
      <c r="B223" s="6"/>
      <c r="D223" s="9"/>
      <c r="E223" s="52"/>
      <c r="F223" s="6"/>
      <c r="H223" s="25"/>
      <c r="L223" s="6"/>
      <c r="M223" s="6"/>
      <c r="O223" s="23"/>
    </row>
    <row r="224" spans="1:15" x14ac:dyDescent="0.2">
      <c r="B224" s="6"/>
      <c r="D224" s="9"/>
      <c r="E224" s="52"/>
      <c r="F224" s="6"/>
      <c r="H224" s="25"/>
      <c r="L224" s="6"/>
      <c r="M224" s="6"/>
      <c r="O224" s="23"/>
    </row>
    <row r="225" spans="2:15" x14ac:dyDescent="0.2">
      <c r="B225" s="6"/>
      <c r="D225" s="9"/>
      <c r="E225" s="52"/>
      <c r="F225" s="6"/>
      <c r="H225" s="25"/>
      <c r="L225" s="6"/>
      <c r="M225" s="6"/>
      <c r="O225" s="23"/>
    </row>
    <row r="226" spans="2:15" x14ac:dyDescent="0.2">
      <c r="B226" s="6"/>
      <c r="D226" s="9"/>
      <c r="E226" s="52"/>
      <c r="F226" s="6"/>
      <c r="H226" s="25"/>
      <c r="L226" s="6"/>
      <c r="M226" s="6"/>
      <c r="O226" s="23"/>
    </row>
    <row r="227" spans="2:15" x14ac:dyDescent="0.2">
      <c r="B227" s="6"/>
      <c r="D227" s="9"/>
      <c r="E227" s="52"/>
      <c r="F227" s="6"/>
      <c r="H227" s="25"/>
      <c r="L227" s="6"/>
      <c r="M227" s="6"/>
      <c r="O227" s="23"/>
    </row>
    <row r="228" spans="2:15" x14ac:dyDescent="0.2">
      <c r="B228" s="6"/>
      <c r="D228" s="9"/>
      <c r="E228" s="52"/>
      <c r="F228" s="6"/>
      <c r="H228" s="25"/>
      <c r="L228" s="6"/>
      <c r="M228" s="6"/>
      <c r="O228" s="23"/>
    </row>
    <row r="229" spans="2:15" x14ac:dyDescent="0.2">
      <c r="B229" s="6"/>
      <c r="D229" s="9"/>
      <c r="E229" s="52"/>
      <c r="F229" s="6"/>
      <c r="H229" s="25"/>
      <c r="L229" s="6"/>
      <c r="M229" s="6"/>
      <c r="O229" s="23"/>
    </row>
    <row r="230" spans="2:15" x14ac:dyDescent="0.2">
      <c r="B230" s="6"/>
      <c r="D230" s="9"/>
      <c r="E230" s="52"/>
      <c r="F230" s="6"/>
      <c r="H230" s="25"/>
      <c r="L230" s="6"/>
      <c r="M230" s="6"/>
      <c r="O230" s="23"/>
    </row>
    <row r="231" spans="2:15" x14ac:dyDescent="0.2">
      <c r="B231" s="6"/>
      <c r="D231" s="9"/>
      <c r="E231" s="52"/>
      <c r="F231" s="6"/>
      <c r="H231" s="25"/>
      <c r="L231" s="6"/>
      <c r="M231" s="6"/>
      <c r="O231" s="23"/>
    </row>
    <row r="232" spans="2:15" x14ac:dyDescent="0.2">
      <c r="B232" s="6"/>
      <c r="D232" s="9"/>
      <c r="E232" s="52"/>
      <c r="F232" s="6"/>
      <c r="H232" s="25"/>
      <c r="L232" s="6"/>
      <c r="M232" s="6"/>
      <c r="O232" s="23"/>
    </row>
    <row r="233" spans="2:15" x14ac:dyDescent="0.2">
      <c r="B233" s="6"/>
      <c r="D233" s="9"/>
      <c r="E233" s="52"/>
      <c r="F233" s="6"/>
      <c r="H233" s="25"/>
      <c r="L233" s="6"/>
      <c r="M233" s="6"/>
      <c r="O233" s="23"/>
    </row>
    <row r="234" spans="2:15" x14ac:dyDescent="0.2">
      <c r="B234" s="6"/>
      <c r="D234" s="9"/>
      <c r="E234" s="52"/>
      <c r="F234" s="6"/>
      <c r="H234" s="25"/>
      <c r="L234" s="6"/>
      <c r="M234" s="6"/>
      <c r="O234" s="23"/>
    </row>
    <row r="235" spans="2:15" x14ac:dyDescent="0.2">
      <c r="B235" s="6"/>
      <c r="D235" s="9"/>
      <c r="E235" s="52"/>
      <c r="F235" s="6"/>
      <c r="H235" s="25"/>
      <c r="L235" s="6"/>
      <c r="M235" s="6"/>
      <c r="O235" s="23"/>
    </row>
    <row r="236" spans="2:15" x14ac:dyDescent="0.2">
      <c r="B236" s="6"/>
      <c r="D236" s="9"/>
      <c r="E236" s="52"/>
      <c r="F236" s="6"/>
      <c r="H236" s="25"/>
      <c r="L236" s="6"/>
      <c r="M236" s="6"/>
      <c r="O236" s="23"/>
    </row>
    <row r="237" spans="2:15" x14ac:dyDescent="0.2">
      <c r="B237" s="6"/>
      <c r="D237" s="9"/>
      <c r="E237" s="52"/>
      <c r="F237" s="6"/>
      <c r="H237" s="25"/>
      <c r="L237" s="6"/>
      <c r="M237" s="6"/>
      <c r="O237" s="23"/>
    </row>
    <row r="238" spans="2:15" x14ac:dyDescent="0.2">
      <c r="B238" s="6"/>
      <c r="D238" s="9"/>
      <c r="E238" s="52"/>
      <c r="F238" s="6"/>
      <c r="H238" s="25"/>
      <c r="L238" s="6"/>
      <c r="M238" s="6"/>
      <c r="O238" s="23"/>
    </row>
    <row r="239" spans="2:15" x14ac:dyDescent="0.2">
      <c r="B239" s="6"/>
      <c r="D239" s="9"/>
      <c r="E239" s="52"/>
      <c r="F239" s="6"/>
      <c r="H239" s="25"/>
      <c r="L239" s="6"/>
      <c r="M239" s="6"/>
      <c r="O239" s="23"/>
    </row>
    <row r="240" spans="2:15" x14ac:dyDescent="0.2">
      <c r="B240" s="6"/>
      <c r="D240" s="9"/>
      <c r="E240" s="52"/>
      <c r="F240" s="6"/>
      <c r="H240" s="25"/>
      <c r="L240" s="6"/>
      <c r="M240" s="6"/>
      <c r="O240" s="23"/>
    </row>
    <row r="241" spans="2:15" x14ac:dyDescent="0.2">
      <c r="B241" s="6"/>
      <c r="D241" s="9"/>
      <c r="E241" s="52"/>
      <c r="F241" s="6"/>
      <c r="H241" s="25"/>
      <c r="L241" s="6"/>
      <c r="M241" s="6"/>
      <c r="O241" s="23"/>
    </row>
    <row r="242" spans="2:15" x14ac:dyDescent="0.2">
      <c r="B242" s="6"/>
      <c r="D242" s="9"/>
      <c r="E242" s="52"/>
      <c r="F242" s="6"/>
      <c r="H242" s="25"/>
      <c r="L242" s="6"/>
      <c r="M242" s="6"/>
      <c r="O242" s="23"/>
    </row>
    <row r="243" spans="2:15" x14ac:dyDescent="0.2">
      <c r="B243" s="6"/>
      <c r="D243" s="9"/>
      <c r="E243" s="52"/>
      <c r="F243" s="6"/>
      <c r="H243" s="25"/>
      <c r="L243" s="6"/>
      <c r="M243" s="6"/>
      <c r="O243" s="23"/>
    </row>
    <row r="244" spans="2:15" x14ac:dyDescent="0.2">
      <c r="B244" s="6"/>
      <c r="D244" s="9"/>
      <c r="E244" s="52"/>
      <c r="F244" s="6"/>
      <c r="H244" s="25"/>
      <c r="L244" s="6"/>
      <c r="M244" s="6"/>
      <c r="O244" s="23"/>
    </row>
    <row r="245" spans="2:15" x14ac:dyDescent="0.2">
      <c r="B245" s="6"/>
      <c r="D245" s="9"/>
      <c r="E245" s="52"/>
      <c r="F245" s="6"/>
      <c r="H245" s="25"/>
      <c r="L245" s="6"/>
      <c r="M245" s="6"/>
      <c r="O245" s="23"/>
    </row>
    <row r="246" spans="2:15" x14ac:dyDescent="0.2">
      <c r="B246" s="6"/>
      <c r="D246" s="9"/>
      <c r="E246" s="52"/>
      <c r="F246" s="6"/>
      <c r="H246" s="25"/>
      <c r="L246" s="6"/>
      <c r="M246" s="6"/>
      <c r="O246" s="23"/>
    </row>
    <row r="247" spans="2:15" x14ac:dyDescent="0.2">
      <c r="B247" s="6"/>
      <c r="D247" s="9"/>
      <c r="E247" s="52"/>
      <c r="F247" s="6"/>
      <c r="H247" s="25"/>
      <c r="L247" s="6"/>
      <c r="M247" s="6"/>
      <c r="O247" s="23"/>
    </row>
    <row r="248" spans="2:15" x14ac:dyDescent="0.2">
      <c r="B248" s="6"/>
      <c r="D248" s="9"/>
      <c r="E248" s="52"/>
      <c r="F248" s="6"/>
      <c r="H248" s="25"/>
      <c r="L248" s="6"/>
      <c r="M248" s="6"/>
      <c r="O248" s="23"/>
    </row>
    <row r="249" spans="2:15" x14ac:dyDescent="0.2">
      <c r="B249" s="6"/>
      <c r="D249" s="9"/>
      <c r="E249" s="52"/>
      <c r="F249" s="6"/>
      <c r="H249" s="25"/>
      <c r="L249" s="6"/>
      <c r="M249" s="6"/>
      <c r="O249" s="23"/>
    </row>
    <row r="250" spans="2:15" x14ac:dyDescent="0.2">
      <c r="B250" s="6"/>
      <c r="D250" s="9"/>
      <c r="E250" s="52"/>
      <c r="F250" s="6"/>
      <c r="H250" s="25"/>
      <c r="L250" s="6"/>
      <c r="M250" s="6"/>
      <c r="O250" s="23"/>
    </row>
    <row r="251" spans="2:15" x14ac:dyDescent="0.2">
      <c r="B251" s="6"/>
      <c r="D251" s="9"/>
      <c r="E251" s="52"/>
      <c r="F251" s="6"/>
      <c r="H251" s="25"/>
      <c r="L251" s="6"/>
      <c r="M251" s="6"/>
      <c r="O251" s="23"/>
    </row>
    <row r="252" spans="2:15" x14ac:dyDescent="0.2">
      <c r="B252" s="6"/>
      <c r="D252" s="9"/>
      <c r="E252" s="52"/>
      <c r="F252" s="6"/>
      <c r="H252" s="25"/>
      <c r="L252" s="6"/>
      <c r="M252" s="6"/>
      <c r="O252" s="23"/>
    </row>
    <row r="253" spans="2:15" x14ac:dyDescent="0.2">
      <c r="B253" s="6"/>
      <c r="D253" s="9"/>
      <c r="E253" s="52"/>
      <c r="F253" s="6"/>
      <c r="H253" s="25"/>
      <c r="L253" s="6"/>
      <c r="M253" s="6"/>
      <c r="O253" s="23"/>
    </row>
    <row r="254" spans="2:15" x14ac:dyDescent="0.2">
      <c r="B254" s="6"/>
      <c r="D254" s="9"/>
      <c r="E254" s="52"/>
      <c r="F254" s="6"/>
      <c r="H254" s="25"/>
      <c r="L254" s="6"/>
      <c r="M254" s="6"/>
      <c r="O254" s="23"/>
    </row>
    <row r="255" spans="2:15" x14ac:dyDescent="0.2">
      <c r="B255" s="6"/>
      <c r="D255" s="9"/>
      <c r="E255" s="52"/>
      <c r="F255" s="6"/>
      <c r="H255" s="25"/>
      <c r="L255" s="6"/>
      <c r="M255" s="6"/>
      <c r="O255" s="23"/>
    </row>
    <row r="256" spans="2:15" x14ac:dyDescent="0.2">
      <c r="B256" s="6"/>
      <c r="D256" s="9"/>
      <c r="E256" s="52"/>
      <c r="F256" s="6"/>
      <c r="H256" s="25"/>
      <c r="L256" s="6"/>
      <c r="M256" s="6"/>
      <c r="O256" s="23"/>
    </row>
    <row r="257" spans="2:15" x14ac:dyDescent="0.2">
      <c r="B257" s="6"/>
      <c r="D257" s="9"/>
      <c r="E257" s="52"/>
      <c r="F257" s="6"/>
      <c r="H257" s="25"/>
      <c r="L257" s="6"/>
      <c r="M257" s="6"/>
      <c r="O257" s="23"/>
    </row>
    <row r="258" spans="2:15" x14ac:dyDescent="0.2">
      <c r="B258" s="6"/>
      <c r="D258" s="9"/>
      <c r="E258" s="52"/>
      <c r="F258" s="6"/>
      <c r="H258" s="25"/>
      <c r="L258" s="6"/>
      <c r="M258" s="6"/>
      <c r="O258" s="23"/>
    </row>
    <row r="259" spans="2:15" x14ac:dyDescent="0.2">
      <c r="B259" s="6"/>
      <c r="D259" s="9"/>
      <c r="E259" s="52"/>
      <c r="F259" s="6"/>
      <c r="H259" s="25"/>
      <c r="L259" s="6"/>
      <c r="M259" s="6"/>
      <c r="O259" s="23"/>
    </row>
    <row r="260" spans="2:15" x14ac:dyDescent="0.2">
      <c r="B260" s="6"/>
      <c r="D260" s="9"/>
      <c r="E260" s="52"/>
      <c r="F260" s="6"/>
      <c r="H260" s="25"/>
      <c r="L260" s="6"/>
      <c r="M260" s="6"/>
      <c r="O260" s="23"/>
    </row>
    <row r="261" spans="2:15" x14ac:dyDescent="0.2">
      <c r="B261" s="6"/>
      <c r="D261" s="9"/>
      <c r="E261" s="52"/>
      <c r="F261" s="6"/>
      <c r="H261" s="25"/>
      <c r="L261" s="6"/>
      <c r="M261" s="6"/>
      <c r="O261" s="23"/>
    </row>
    <row r="262" spans="2:15" x14ac:dyDescent="0.2">
      <c r="B262" s="6"/>
      <c r="D262" s="9"/>
      <c r="E262" s="52"/>
      <c r="F262" s="6"/>
      <c r="H262" s="25"/>
      <c r="L262" s="6"/>
      <c r="M262" s="6"/>
      <c r="O262" s="23"/>
    </row>
    <row r="263" spans="2:15" x14ac:dyDescent="0.2">
      <c r="B263" s="6"/>
      <c r="D263" s="9"/>
      <c r="E263" s="52"/>
      <c r="F263" s="6"/>
      <c r="H263" s="25"/>
      <c r="L263" s="6"/>
      <c r="M263" s="6"/>
      <c r="O263" s="23"/>
    </row>
    <row r="264" spans="2:15" x14ac:dyDescent="0.2">
      <c r="B264" s="6"/>
      <c r="D264" s="9"/>
      <c r="E264" s="52"/>
      <c r="F264" s="6"/>
      <c r="H264" s="25"/>
      <c r="L264" s="6"/>
      <c r="M264" s="6"/>
      <c r="O264" s="23"/>
    </row>
    <row r="265" spans="2:15" x14ac:dyDescent="0.2">
      <c r="B265" s="6"/>
      <c r="D265" s="9"/>
      <c r="E265" s="52"/>
      <c r="F265" s="6"/>
      <c r="H265" s="25"/>
      <c r="L265" s="6"/>
      <c r="M265" s="6"/>
      <c r="O265" s="23"/>
    </row>
    <row r="266" spans="2:15" x14ac:dyDescent="0.2">
      <c r="B266" s="6"/>
      <c r="D266" s="9"/>
      <c r="E266" s="52"/>
      <c r="F266" s="6"/>
      <c r="H266" s="25"/>
      <c r="L266" s="6"/>
      <c r="M266" s="6"/>
      <c r="O266" s="23"/>
    </row>
    <row r="267" spans="2:15" x14ac:dyDescent="0.2">
      <c r="B267" s="6"/>
      <c r="D267" s="9"/>
      <c r="E267" s="52"/>
      <c r="F267" s="6"/>
      <c r="H267" s="25"/>
      <c r="L267" s="6"/>
      <c r="M267" s="6"/>
      <c r="O267" s="23"/>
    </row>
    <row r="268" spans="2:15" x14ac:dyDescent="0.2">
      <c r="B268" s="6"/>
      <c r="D268" s="9"/>
      <c r="E268" s="52"/>
      <c r="F268" s="6"/>
      <c r="H268" s="25"/>
      <c r="L268" s="6"/>
      <c r="M268" s="6"/>
      <c r="O268" s="23"/>
    </row>
    <row r="269" spans="2:15" x14ac:dyDescent="0.2">
      <c r="B269" s="6"/>
      <c r="D269" s="9"/>
      <c r="E269" s="52"/>
      <c r="F269" s="6"/>
      <c r="H269" s="25"/>
      <c r="L269" s="6"/>
      <c r="M269" s="6"/>
      <c r="O269" s="23"/>
    </row>
    <row r="270" spans="2:15" x14ac:dyDescent="0.2">
      <c r="B270" s="6"/>
      <c r="D270" s="9"/>
      <c r="E270" s="52"/>
      <c r="F270" s="6"/>
      <c r="H270" s="25"/>
      <c r="L270" s="6"/>
      <c r="M270" s="6"/>
      <c r="O270" s="23"/>
    </row>
    <row r="271" spans="2:15" x14ac:dyDescent="0.2">
      <c r="B271" s="6"/>
      <c r="D271" s="9"/>
      <c r="E271" s="52"/>
      <c r="F271" s="6"/>
      <c r="H271" s="25"/>
      <c r="L271" s="6"/>
      <c r="M271" s="6"/>
      <c r="O271" s="23"/>
    </row>
    <row r="272" spans="2:15" x14ac:dyDescent="0.2">
      <c r="B272" s="6"/>
      <c r="D272" s="9"/>
      <c r="E272" s="52"/>
      <c r="F272" s="6"/>
      <c r="H272" s="25"/>
      <c r="L272" s="6"/>
      <c r="M272" s="6"/>
      <c r="O272" s="23"/>
    </row>
    <row r="273" spans="2:15" x14ac:dyDescent="0.2">
      <c r="B273" s="6"/>
      <c r="D273" s="9"/>
      <c r="E273" s="52"/>
      <c r="F273" s="6"/>
      <c r="H273" s="25"/>
      <c r="L273" s="6"/>
      <c r="M273" s="6"/>
      <c r="O273" s="23"/>
    </row>
    <row r="274" spans="2:15" x14ac:dyDescent="0.2">
      <c r="B274" s="6"/>
      <c r="D274" s="9"/>
      <c r="E274" s="52"/>
      <c r="F274" s="6"/>
      <c r="H274" s="25"/>
      <c r="L274" s="6"/>
      <c r="M274" s="6"/>
      <c r="O274" s="23"/>
    </row>
    <row r="275" spans="2:15" x14ac:dyDescent="0.2">
      <c r="B275" s="6"/>
      <c r="D275" s="9"/>
      <c r="E275" s="52"/>
      <c r="F275" s="6"/>
      <c r="H275" s="25"/>
      <c r="L275" s="6"/>
      <c r="M275" s="6"/>
      <c r="O275" s="23"/>
    </row>
    <row r="276" spans="2:15" x14ac:dyDescent="0.2">
      <c r="B276" s="6"/>
      <c r="D276" s="9"/>
      <c r="E276" s="52"/>
      <c r="F276" s="6"/>
      <c r="H276" s="25"/>
      <c r="L276" s="6"/>
      <c r="M276" s="6"/>
      <c r="O276" s="23"/>
    </row>
    <row r="277" spans="2:15" x14ac:dyDescent="0.2">
      <c r="B277" s="6"/>
      <c r="D277" s="9"/>
      <c r="E277" s="52"/>
      <c r="F277" s="6"/>
      <c r="H277" s="25"/>
      <c r="L277" s="6"/>
      <c r="M277" s="6"/>
      <c r="O277" s="23"/>
    </row>
    <row r="278" spans="2:15" x14ac:dyDescent="0.2">
      <c r="B278" s="6"/>
      <c r="D278" s="9"/>
      <c r="E278" s="52"/>
      <c r="F278" s="6"/>
      <c r="H278" s="25"/>
      <c r="L278" s="6"/>
      <c r="M278" s="6"/>
      <c r="O278" s="23"/>
    </row>
    <row r="279" spans="2:15" x14ac:dyDescent="0.2">
      <c r="B279" s="6"/>
      <c r="D279" s="9"/>
      <c r="E279" s="52"/>
      <c r="F279" s="6"/>
      <c r="H279" s="25"/>
      <c r="L279" s="6"/>
      <c r="M279" s="6"/>
      <c r="O279" s="23"/>
    </row>
    <row r="280" spans="2:15" x14ac:dyDescent="0.2">
      <c r="B280" s="6"/>
      <c r="D280" s="9"/>
      <c r="E280" s="52"/>
      <c r="F280" s="6"/>
      <c r="H280" s="25"/>
      <c r="L280" s="6"/>
      <c r="M280" s="6"/>
      <c r="O280" s="23"/>
    </row>
    <row r="281" spans="2:15" x14ac:dyDescent="0.2">
      <c r="B281" s="6"/>
      <c r="D281" s="9"/>
      <c r="E281" s="52"/>
      <c r="F281" s="6"/>
      <c r="H281" s="25"/>
      <c r="L281" s="6"/>
      <c r="M281" s="6"/>
      <c r="O281" s="23"/>
    </row>
    <row r="282" spans="2:15" x14ac:dyDescent="0.2">
      <c r="B282" s="6"/>
      <c r="D282" s="9"/>
      <c r="E282" s="52"/>
      <c r="F282" s="6"/>
      <c r="H282" s="25"/>
      <c r="L282" s="6"/>
      <c r="M282" s="6"/>
      <c r="O282" s="23"/>
    </row>
    <row r="283" spans="2:15" x14ac:dyDescent="0.2">
      <c r="B283" s="6"/>
      <c r="D283" s="9"/>
      <c r="E283" s="52"/>
      <c r="F283" s="6"/>
      <c r="H283" s="25"/>
      <c r="L283" s="6"/>
      <c r="M283" s="6"/>
      <c r="O283" s="23"/>
    </row>
    <row r="284" spans="2:15" x14ac:dyDescent="0.2">
      <c r="B284" s="6"/>
      <c r="D284" s="9"/>
      <c r="E284" s="52"/>
      <c r="F284" s="6"/>
      <c r="H284" s="25"/>
      <c r="L284" s="6"/>
      <c r="M284" s="6"/>
      <c r="O284" s="23"/>
    </row>
    <row r="285" spans="2:15" x14ac:dyDescent="0.2">
      <c r="B285" s="6"/>
      <c r="D285" s="9"/>
      <c r="E285" s="52"/>
      <c r="F285" s="6"/>
      <c r="H285" s="25"/>
      <c r="L285" s="6"/>
      <c r="M285" s="6"/>
      <c r="O285" s="23"/>
    </row>
    <row r="286" spans="2:15" x14ac:dyDescent="0.2">
      <c r="B286" s="6"/>
      <c r="D286" s="9"/>
      <c r="E286" s="52"/>
      <c r="F286" s="6"/>
      <c r="H286" s="25"/>
      <c r="L286" s="6"/>
      <c r="M286" s="6"/>
      <c r="O286" s="23"/>
    </row>
    <row r="287" spans="2:15" x14ac:dyDescent="0.2">
      <c r="B287" s="6"/>
      <c r="D287" s="9"/>
      <c r="E287" s="52"/>
      <c r="F287" s="6"/>
      <c r="H287" s="25"/>
      <c r="L287" s="6"/>
      <c r="M287" s="6"/>
      <c r="O287" s="23"/>
    </row>
    <row r="288" spans="2:15" x14ac:dyDescent="0.2">
      <c r="B288" s="6"/>
      <c r="D288" s="9"/>
      <c r="E288" s="52"/>
      <c r="F288" s="6"/>
      <c r="H288" s="25"/>
      <c r="L288" s="6"/>
      <c r="M288" s="6"/>
      <c r="O288" s="23"/>
    </row>
    <row r="289" spans="2:15" x14ac:dyDescent="0.2">
      <c r="B289" s="6"/>
      <c r="D289" s="9"/>
      <c r="E289" s="52"/>
      <c r="F289" s="6"/>
      <c r="H289" s="25"/>
      <c r="L289" s="6"/>
      <c r="M289" s="6"/>
      <c r="O289" s="23"/>
    </row>
    <row r="290" spans="2:15" x14ac:dyDescent="0.2">
      <c r="B290" s="6"/>
      <c r="D290" s="9"/>
      <c r="E290" s="52"/>
      <c r="F290" s="6"/>
      <c r="H290" s="25"/>
      <c r="L290" s="6"/>
      <c r="M290" s="6"/>
      <c r="O290" s="23"/>
    </row>
    <row r="291" spans="2:15" x14ac:dyDescent="0.2">
      <c r="B291" s="6"/>
      <c r="D291" s="9"/>
      <c r="E291" s="52"/>
      <c r="F291" s="6"/>
      <c r="H291" s="25"/>
      <c r="L291" s="6"/>
      <c r="M291" s="6"/>
      <c r="O291" s="23"/>
    </row>
    <row r="292" spans="2:15" x14ac:dyDescent="0.2">
      <c r="B292" s="6"/>
      <c r="D292" s="9"/>
      <c r="E292" s="52"/>
      <c r="F292" s="6"/>
      <c r="H292" s="25"/>
      <c r="L292" s="6"/>
      <c r="M292" s="6"/>
      <c r="O292" s="23"/>
    </row>
    <row r="293" spans="2:15" x14ac:dyDescent="0.2">
      <c r="B293" s="6"/>
      <c r="D293" s="9"/>
      <c r="E293" s="52"/>
      <c r="F293" s="6"/>
      <c r="H293" s="25"/>
      <c r="L293" s="6"/>
      <c r="M293" s="6"/>
      <c r="O293" s="23"/>
    </row>
    <row r="294" spans="2:15" x14ac:dyDescent="0.2">
      <c r="B294" s="6"/>
      <c r="D294" s="9"/>
      <c r="E294" s="52"/>
      <c r="F294" s="6"/>
      <c r="H294" s="25"/>
      <c r="L294" s="6"/>
      <c r="M294" s="6"/>
      <c r="O294" s="23"/>
    </row>
    <row r="295" spans="2:15" x14ac:dyDescent="0.2">
      <c r="B295" s="6"/>
      <c r="D295" s="9"/>
      <c r="E295" s="52"/>
      <c r="F295" s="6"/>
      <c r="H295" s="25"/>
      <c r="L295" s="6"/>
      <c r="M295" s="6"/>
      <c r="O295" s="23"/>
    </row>
    <row r="296" spans="2:15" x14ac:dyDescent="0.2">
      <c r="B296" s="6"/>
      <c r="D296" s="9"/>
      <c r="E296" s="52"/>
      <c r="F296" s="6"/>
      <c r="H296" s="25"/>
      <c r="L296" s="6"/>
      <c r="M296" s="6"/>
      <c r="O296" s="23"/>
    </row>
    <row r="297" spans="2:15" x14ac:dyDescent="0.2">
      <c r="B297" s="6"/>
      <c r="D297" s="9"/>
      <c r="E297" s="52"/>
      <c r="F297" s="6"/>
      <c r="H297" s="25"/>
      <c r="L297" s="6"/>
      <c r="M297" s="6"/>
      <c r="O297" s="23"/>
    </row>
    <row r="298" spans="2:15" x14ac:dyDescent="0.2">
      <c r="B298" s="6"/>
      <c r="D298" s="9"/>
      <c r="E298" s="52"/>
      <c r="F298" s="6"/>
      <c r="H298" s="25"/>
      <c r="L298" s="6"/>
      <c r="M298" s="6"/>
      <c r="O298" s="23"/>
    </row>
    <row r="299" spans="2:15" x14ac:dyDescent="0.2">
      <c r="B299" s="6"/>
      <c r="D299" s="9"/>
      <c r="E299" s="52"/>
      <c r="F299" s="6"/>
      <c r="H299" s="25"/>
      <c r="L299" s="6"/>
      <c r="M299" s="6"/>
      <c r="O299" s="23"/>
    </row>
    <row r="300" spans="2:15" x14ac:dyDescent="0.2">
      <c r="B300" s="6"/>
      <c r="D300" s="9"/>
      <c r="E300" s="52"/>
      <c r="F300" s="6"/>
      <c r="H300" s="25"/>
      <c r="L300" s="6"/>
      <c r="M300" s="6"/>
      <c r="O300" s="23"/>
    </row>
    <row r="301" spans="2:15" x14ac:dyDescent="0.2">
      <c r="B301" s="6"/>
      <c r="D301" s="9"/>
      <c r="E301" s="52"/>
      <c r="F301" s="6"/>
      <c r="H301" s="25"/>
      <c r="L301" s="6"/>
      <c r="M301" s="6"/>
      <c r="O301" s="23"/>
    </row>
    <row r="302" spans="2:15" x14ac:dyDescent="0.2">
      <c r="B302" s="6"/>
      <c r="D302" s="9"/>
      <c r="E302" s="52"/>
      <c r="F302" s="6"/>
      <c r="H302" s="25"/>
      <c r="L302" s="6"/>
      <c r="M302" s="6"/>
      <c r="O302" s="23"/>
    </row>
    <row r="303" spans="2:15" x14ac:dyDescent="0.2">
      <c r="B303" s="6"/>
      <c r="D303" s="9"/>
      <c r="E303" s="52"/>
      <c r="F303" s="6"/>
      <c r="H303" s="25"/>
      <c r="L303" s="6"/>
      <c r="M303" s="6"/>
      <c r="O303" s="23"/>
    </row>
    <row r="304" spans="2:15" x14ac:dyDescent="0.2">
      <c r="B304" s="6"/>
      <c r="D304" s="9"/>
      <c r="E304" s="52"/>
      <c r="F304" s="6"/>
      <c r="H304" s="25"/>
      <c r="L304" s="6"/>
      <c r="M304" s="6"/>
      <c r="O304" s="23"/>
    </row>
    <row r="305" spans="2:15" x14ac:dyDescent="0.2">
      <c r="B305" s="6"/>
      <c r="D305" s="9"/>
      <c r="E305" s="52"/>
      <c r="F305" s="6"/>
      <c r="H305" s="25"/>
      <c r="L305" s="6"/>
      <c r="M305" s="6"/>
      <c r="O305" s="23"/>
    </row>
    <row r="306" spans="2:15" x14ac:dyDescent="0.2">
      <c r="B306" s="6"/>
      <c r="D306" s="9"/>
      <c r="E306" s="52"/>
      <c r="F306" s="6"/>
      <c r="H306" s="25"/>
      <c r="L306" s="6"/>
      <c r="M306" s="6"/>
      <c r="O306" s="23"/>
    </row>
    <row r="307" spans="2:15" x14ac:dyDescent="0.2">
      <c r="B307" s="6"/>
      <c r="D307" s="9"/>
      <c r="E307" s="52"/>
      <c r="F307" s="6"/>
      <c r="H307" s="25"/>
      <c r="L307" s="6"/>
      <c r="M307" s="6"/>
      <c r="O307" s="23"/>
    </row>
    <row r="308" spans="2:15" x14ac:dyDescent="0.2">
      <c r="B308" s="6"/>
      <c r="D308" s="9"/>
      <c r="E308" s="52"/>
      <c r="F308" s="6"/>
      <c r="H308" s="25"/>
      <c r="L308" s="6"/>
      <c r="M308" s="6"/>
      <c r="O308" s="23"/>
    </row>
    <row r="309" spans="2:15" x14ac:dyDescent="0.2">
      <c r="B309" s="6"/>
      <c r="D309" s="9"/>
      <c r="E309" s="52"/>
      <c r="F309" s="6"/>
      <c r="H309" s="25"/>
      <c r="L309" s="6"/>
      <c r="M309" s="6"/>
      <c r="O309" s="23"/>
    </row>
    <row r="310" spans="2:15" x14ac:dyDescent="0.2">
      <c r="B310" s="6"/>
      <c r="D310" s="9"/>
      <c r="E310" s="52"/>
      <c r="F310" s="6"/>
      <c r="H310" s="25"/>
      <c r="L310" s="6"/>
      <c r="M310" s="6"/>
      <c r="O310" s="23"/>
    </row>
    <row r="311" spans="2:15" x14ac:dyDescent="0.2">
      <c r="B311" s="6"/>
      <c r="D311" s="9"/>
      <c r="E311" s="52"/>
      <c r="F311" s="6"/>
      <c r="H311" s="25"/>
      <c r="L311" s="6"/>
      <c r="M311" s="6"/>
      <c r="O311" s="23"/>
    </row>
    <row r="312" spans="2:15" x14ac:dyDescent="0.2">
      <c r="B312" s="6"/>
      <c r="D312" s="9"/>
      <c r="E312" s="52"/>
      <c r="F312" s="6"/>
      <c r="H312" s="25"/>
      <c r="L312" s="6"/>
      <c r="M312" s="6"/>
      <c r="O312" s="23"/>
    </row>
    <row r="313" spans="2:15" x14ac:dyDescent="0.2">
      <c r="B313" s="6"/>
      <c r="D313" s="9"/>
      <c r="E313" s="52"/>
      <c r="F313" s="6"/>
      <c r="H313" s="25"/>
      <c r="L313" s="6"/>
      <c r="M313" s="6"/>
      <c r="O313" s="23"/>
    </row>
    <row r="314" spans="2:15" x14ac:dyDescent="0.2">
      <c r="B314" s="6"/>
      <c r="D314" s="9"/>
      <c r="E314" s="52"/>
      <c r="F314" s="6"/>
      <c r="H314" s="25"/>
      <c r="L314" s="6"/>
      <c r="M314" s="6"/>
      <c r="O314" s="23"/>
    </row>
    <row r="315" spans="2:15" x14ac:dyDescent="0.2">
      <c r="B315" s="6"/>
      <c r="D315" s="9"/>
      <c r="E315" s="52"/>
      <c r="F315" s="6"/>
      <c r="H315" s="25"/>
      <c r="L315" s="6"/>
      <c r="M315" s="6"/>
      <c r="O315" s="23"/>
    </row>
    <row r="316" spans="2:15" x14ac:dyDescent="0.2">
      <c r="B316" s="6"/>
      <c r="D316" s="9"/>
      <c r="E316" s="52"/>
      <c r="F316" s="6"/>
      <c r="H316" s="25"/>
      <c r="L316" s="6"/>
      <c r="M316" s="6"/>
      <c r="O316" s="23"/>
    </row>
    <row r="317" spans="2:15" x14ac:dyDescent="0.2">
      <c r="B317" s="6"/>
      <c r="D317" s="9"/>
      <c r="E317" s="52"/>
      <c r="F317" s="6"/>
      <c r="H317" s="25"/>
      <c r="L317" s="6"/>
      <c r="M317" s="6"/>
      <c r="O317" s="23"/>
    </row>
    <row r="318" spans="2:15" x14ac:dyDescent="0.2">
      <c r="B318" s="6"/>
      <c r="D318" s="9"/>
      <c r="E318" s="52"/>
      <c r="F318" s="6"/>
      <c r="H318" s="25"/>
      <c r="L318" s="6"/>
      <c r="M318" s="6"/>
      <c r="O318" s="23"/>
    </row>
    <row r="319" spans="2:15" x14ac:dyDescent="0.2">
      <c r="B319" s="6"/>
      <c r="D319" s="9"/>
      <c r="E319" s="52"/>
      <c r="F319" s="6"/>
      <c r="H319" s="25"/>
      <c r="L319" s="6"/>
      <c r="M319" s="6"/>
      <c r="O319" s="23"/>
    </row>
    <row r="320" spans="2:15" x14ac:dyDescent="0.2">
      <c r="B320" s="6"/>
      <c r="D320" s="9"/>
      <c r="E320" s="52"/>
      <c r="F320" s="6"/>
      <c r="H320" s="25"/>
      <c r="L320" s="6"/>
      <c r="M320" s="6"/>
      <c r="O320" s="23"/>
    </row>
    <row r="321" spans="2:15" x14ac:dyDescent="0.2">
      <c r="B321" s="6"/>
      <c r="D321" s="9"/>
      <c r="E321" s="52"/>
      <c r="F321" s="6"/>
      <c r="H321" s="25"/>
      <c r="L321" s="6"/>
      <c r="M321" s="6"/>
      <c r="O321" s="23"/>
    </row>
    <row r="322" spans="2:15" x14ac:dyDescent="0.2">
      <c r="B322" s="6"/>
      <c r="D322" s="9"/>
      <c r="E322" s="52"/>
      <c r="F322" s="6"/>
      <c r="H322" s="25"/>
      <c r="L322" s="6"/>
      <c r="M322" s="6"/>
      <c r="O322" s="23"/>
    </row>
    <row r="323" spans="2:15" x14ac:dyDescent="0.2">
      <c r="B323" s="6"/>
      <c r="D323" s="9"/>
      <c r="E323" s="52"/>
      <c r="F323" s="6"/>
      <c r="H323" s="25"/>
      <c r="L323" s="6"/>
      <c r="M323" s="6"/>
      <c r="O323" s="23"/>
    </row>
    <row r="324" spans="2:15" x14ac:dyDescent="0.2">
      <c r="B324" s="6"/>
      <c r="D324" s="9"/>
      <c r="E324" s="52"/>
      <c r="F324" s="6"/>
      <c r="H324" s="25"/>
      <c r="L324" s="6"/>
      <c r="M324" s="6"/>
      <c r="O324" s="23"/>
    </row>
    <row r="325" spans="2:15" x14ac:dyDescent="0.2">
      <c r="B325" s="6"/>
      <c r="D325" s="9"/>
      <c r="E325" s="52"/>
      <c r="F325" s="6"/>
      <c r="H325" s="25"/>
      <c r="L325" s="6"/>
      <c r="M325" s="6"/>
      <c r="O325" s="23"/>
    </row>
    <row r="326" spans="2:15" x14ac:dyDescent="0.2">
      <c r="B326" s="6"/>
      <c r="D326" s="9"/>
      <c r="E326" s="52"/>
      <c r="F326" s="6"/>
      <c r="H326" s="25"/>
      <c r="L326" s="6"/>
      <c r="M326" s="6"/>
      <c r="O326" s="23"/>
    </row>
    <row r="327" spans="2:15" x14ac:dyDescent="0.2">
      <c r="B327" s="6"/>
      <c r="D327" s="9"/>
      <c r="E327" s="52"/>
      <c r="F327" s="6"/>
      <c r="H327" s="25"/>
      <c r="L327" s="6"/>
      <c r="M327" s="6"/>
      <c r="O327" s="23"/>
    </row>
    <row r="328" spans="2:15" x14ac:dyDescent="0.2">
      <c r="B328" s="6"/>
      <c r="D328" s="9"/>
      <c r="E328" s="52"/>
      <c r="F328" s="6"/>
      <c r="H328" s="25"/>
      <c r="L328" s="6"/>
      <c r="M328" s="6"/>
      <c r="O328" s="23"/>
    </row>
    <row r="329" spans="2:15" x14ac:dyDescent="0.2">
      <c r="B329" s="6"/>
      <c r="D329" s="9"/>
      <c r="E329" s="52"/>
      <c r="F329" s="6"/>
      <c r="H329" s="25"/>
      <c r="L329" s="6"/>
      <c r="M329" s="6"/>
      <c r="O329" s="23"/>
    </row>
    <row r="330" spans="2:15" x14ac:dyDescent="0.2">
      <c r="B330" s="6"/>
      <c r="D330" s="9"/>
      <c r="E330" s="52"/>
      <c r="F330" s="6"/>
      <c r="H330" s="25"/>
      <c r="L330" s="6"/>
      <c r="M330" s="6"/>
      <c r="O330" s="23"/>
    </row>
    <row r="331" spans="2:15" x14ac:dyDescent="0.2">
      <c r="B331" s="6"/>
      <c r="D331" s="9"/>
      <c r="E331" s="52"/>
      <c r="F331" s="6"/>
      <c r="H331" s="25"/>
      <c r="L331" s="6"/>
      <c r="M331" s="6"/>
      <c r="O331" s="23"/>
    </row>
    <row r="332" spans="2:15" x14ac:dyDescent="0.2">
      <c r="B332" s="6"/>
      <c r="D332" s="9"/>
      <c r="E332" s="52"/>
      <c r="F332" s="6"/>
      <c r="H332" s="25"/>
      <c r="L332" s="6"/>
      <c r="M332" s="6"/>
      <c r="O332" s="23"/>
    </row>
    <row r="333" spans="2:15" x14ac:dyDescent="0.2">
      <c r="B333" s="6"/>
      <c r="D333" s="9"/>
      <c r="E333" s="52"/>
      <c r="F333" s="6"/>
      <c r="H333" s="25"/>
      <c r="L333" s="6"/>
      <c r="M333" s="6"/>
      <c r="O333" s="23"/>
    </row>
    <row r="334" spans="2:15" x14ac:dyDescent="0.2">
      <c r="B334" s="6"/>
      <c r="D334" s="9"/>
      <c r="E334" s="52"/>
      <c r="F334" s="6"/>
      <c r="H334" s="25"/>
      <c r="L334" s="6"/>
      <c r="M334" s="6"/>
      <c r="O334" s="23"/>
    </row>
    <row r="335" spans="2:15" x14ac:dyDescent="0.2">
      <c r="B335" s="6"/>
      <c r="D335" s="9"/>
      <c r="E335" s="52"/>
      <c r="F335" s="6"/>
      <c r="H335" s="25"/>
      <c r="L335" s="6"/>
      <c r="M335" s="6"/>
      <c r="O335" s="23"/>
    </row>
    <row r="336" spans="2:15" x14ac:dyDescent="0.2">
      <c r="B336" s="6"/>
      <c r="D336" s="9"/>
      <c r="E336" s="52"/>
      <c r="F336" s="6"/>
      <c r="H336" s="25"/>
      <c r="L336" s="6"/>
      <c r="M336" s="6"/>
      <c r="O336" s="23"/>
    </row>
    <row r="337" spans="2:15" x14ac:dyDescent="0.2">
      <c r="B337" s="6"/>
      <c r="D337" s="9"/>
      <c r="E337" s="52"/>
      <c r="F337" s="6"/>
      <c r="H337" s="25"/>
      <c r="L337" s="6"/>
      <c r="M337" s="6"/>
      <c r="O337" s="23"/>
    </row>
    <row r="338" spans="2:15" x14ac:dyDescent="0.2">
      <c r="B338" s="6"/>
      <c r="D338" s="9"/>
      <c r="E338" s="52"/>
      <c r="F338" s="6"/>
      <c r="H338" s="25"/>
      <c r="L338" s="6"/>
      <c r="M338" s="6"/>
      <c r="O338" s="23"/>
    </row>
    <row r="339" spans="2:15" x14ac:dyDescent="0.2">
      <c r="B339" s="6"/>
      <c r="D339" s="9"/>
      <c r="E339" s="52"/>
      <c r="F339" s="6"/>
      <c r="H339" s="25"/>
      <c r="L339" s="6"/>
      <c r="M339" s="6"/>
      <c r="O339" s="23"/>
    </row>
    <row r="340" spans="2:15" x14ac:dyDescent="0.2">
      <c r="B340" s="6"/>
      <c r="D340" s="9"/>
      <c r="E340" s="52"/>
      <c r="F340" s="6"/>
      <c r="H340" s="25"/>
      <c r="L340" s="6"/>
      <c r="M340" s="6"/>
      <c r="O340" s="23"/>
    </row>
    <row r="341" spans="2:15" x14ac:dyDescent="0.2">
      <c r="B341" s="6"/>
      <c r="D341" s="9"/>
      <c r="E341" s="52"/>
      <c r="F341" s="6"/>
      <c r="H341" s="25"/>
      <c r="L341" s="6"/>
      <c r="M341" s="6"/>
      <c r="O341" s="23"/>
    </row>
    <row r="342" spans="2:15" x14ac:dyDescent="0.2">
      <c r="B342" s="6"/>
      <c r="D342" s="9"/>
      <c r="E342" s="52"/>
      <c r="F342" s="6"/>
      <c r="H342" s="25"/>
      <c r="L342" s="6"/>
      <c r="M342" s="6"/>
      <c r="O342" s="23"/>
    </row>
    <row r="343" spans="2:15" x14ac:dyDescent="0.2">
      <c r="B343" s="6"/>
      <c r="D343" s="9"/>
      <c r="E343" s="52"/>
      <c r="F343" s="6"/>
      <c r="H343" s="25"/>
      <c r="L343" s="6"/>
      <c r="M343" s="6"/>
      <c r="O343" s="23"/>
    </row>
    <row r="344" spans="2:15" x14ac:dyDescent="0.2">
      <c r="B344" s="6"/>
      <c r="D344" s="9"/>
      <c r="E344" s="52"/>
      <c r="F344" s="6"/>
      <c r="H344" s="25"/>
      <c r="L344" s="6"/>
      <c r="M344" s="6"/>
      <c r="O344" s="23"/>
    </row>
    <row r="345" spans="2:15" x14ac:dyDescent="0.2">
      <c r="B345" s="6"/>
      <c r="D345" s="9"/>
      <c r="E345" s="52"/>
      <c r="F345" s="6"/>
      <c r="H345" s="25"/>
      <c r="L345" s="6"/>
      <c r="M345" s="6"/>
      <c r="O345" s="23"/>
    </row>
    <row r="346" spans="2:15" x14ac:dyDescent="0.2">
      <c r="B346" s="6"/>
      <c r="D346" s="9"/>
      <c r="E346" s="52"/>
      <c r="F346" s="6"/>
      <c r="H346" s="25"/>
      <c r="L346" s="6"/>
      <c r="M346" s="6"/>
      <c r="O346" s="23"/>
    </row>
    <row r="347" spans="2:15" x14ac:dyDescent="0.2">
      <c r="B347" s="6"/>
      <c r="D347" s="9"/>
      <c r="E347" s="52"/>
      <c r="F347" s="6"/>
      <c r="H347" s="25"/>
      <c r="L347" s="6"/>
      <c r="M347" s="6"/>
      <c r="O347" s="23"/>
    </row>
    <row r="348" spans="2:15" x14ac:dyDescent="0.2">
      <c r="B348" s="6"/>
      <c r="D348" s="9"/>
      <c r="E348" s="52"/>
      <c r="F348" s="6"/>
      <c r="H348" s="25"/>
      <c r="L348" s="6"/>
      <c r="M348" s="6"/>
      <c r="O348" s="23"/>
    </row>
    <row r="349" spans="2:15" x14ac:dyDescent="0.2">
      <c r="B349" s="6"/>
      <c r="D349" s="9"/>
      <c r="E349" s="52"/>
      <c r="F349" s="6"/>
      <c r="H349" s="25"/>
      <c r="L349" s="6"/>
      <c r="M349" s="6"/>
      <c r="O349" s="23"/>
    </row>
    <row r="350" spans="2:15" x14ac:dyDescent="0.2">
      <c r="B350" s="6"/>
      <c r="D350" s="9"/>
      <c r="E350" s="52"/>
      <c r="F350" s="6"/>
      <c r="H350" s="25"/>
      <c r="L350" s="6"/>
      <c r="M350" s="6"/>
      <c r="O350" s="23"/>
    </row>
    <row r="351" spans="2:15" x14ac:dyDescent="0.2">
      <c r="B351" s="6"/>
      <c r="D351" s="9"/>
      <c r="E351" s="52"/>
      <c r="F351" s="6"/>
      <c r="H351" s="25"/>
      <c r="L351" s="6"/>
      <c r="M351" s="6"/>
      <c r="O351" s="23"/>
    </row>
    <row r="352" spans="2:15" x14ac:dyDescent="0.2">
      <c r="B352" s="6"/>
      <c r="D352" s="9"/>
      <c r="E352" s="52"/>
      <c r="F352" s="6"/>
      <c r="H352" s="25"/>
      <c r="L352" s="6"/>
      <c r="M352" s="6"/>
      <c r="O352" s="23"/>
    </row>
    <row r="353" spans="2:15" x14ac:dyDescent="0.2">
      <c r="B353" s="6"/>
      <c r="D353" s="9"/>
      <c r="E353" s="52"/>
      <c r="F353" s="6"/>
      <c r="H353" s="25"/>
      <c r="L353" s="6"/>
      <c r="M353" s="6"/>
      <c r="O353" s="23"/>
    </row>
    <row r="354" spans="2:15" x14ac:dyDescent="0.2">
      <c r="B354" s="6"/>
      <c r="D354" s="9"/>
      <c r="E354" s="52"/>
      <c r="F354" s="6"/>
      <c r="H354" s="25"/>
      <c r="L354" s="6"/>
      <c r="M354" s="6"/>
      <c r="O354" s="23"/>
    </row>
    <row r="355" spans="2:15" x14ac:dyDescent="0.2">
      <c r="B355" s="6"/>
      <c r="D355" s="9"/>
      <c r="E355" s="52"/>
      <c r="F355" s="6"/>
      <c r="H355" s="25"/>
      <c r="L355" s="6"/>
      <c r="M355" s="6"/>
      <c r="O355" s="23"/>
    </row>
    <row r="356" spans="2:15" x14ac:dyDescent="0.2">
      <c r="B356" s="6"/>
      <c r="D356" s="9"/>
      <c r="E356" s="52"/>
      <c r="F356" s="6"/>
      <c r="H356" s="25"/>
      <c r="L356" s="6"/>
      <c r="M356" s="6"/>
      <c r="O356" s="23"/>
    </row>
    <row r="357" spans="2:15" x14ac:dyDescent="0.2">
      <c r="B357" s="6"/>
      <c r="D357" s="9"/>
      <c r="E357" s="52"/>
      <c r="F357" s="6"/>
      <c r="H357" s="25"/>
      <c r="L357" s="6"/>
      <c r="M357" s="6"/>
      <c r="O357" s="23"/>
    </row>
    <row r="358" spans="2:15" x14ac:dyDescent="0.2">
      <c r="B358" s="6"/>
      <c r="D358" s="9"/>
      <c r="E358" s="52"/>
      <c r="F358" s="6"/>
      <c r="H358" s="25"/>
      <c r="L358" s="6"/>
      <c r="M358" s="6"/>
      <c r="O358" s="23"/>
    </row>
    <row r="359" spans="2:15" x14ac:dyDescent="0.2">
      <c r="B359" s="6"/>
      <c r="D359" s="9"/>
      <c r="E359" s="52"/>
      <c r="F359" s="6"/>
      <c r="H359" s="25"/>
      <c r="L359" s="6"/>
      <c r="M359" s="6"/>
      <c r="O359" s="23"/>
    </row>
    <row r="360" spans="2:15" x14ac:dyDescent="0.2">
      <c r="B360" s="6"/>
      <c r="D360" s="9"/>
      <c r="E360" s="52"/>
      <c r="F360" s="6"/>
      <c r="H360" s="25"/>
      <c r="L360" s="6"/>
      <c r="M360" s="6"/>
      <c r="O360" s="23"/>
    </row>
    <row r="361" spans="2:15" x14ac:dyDescent="0.2">
      <c r="B361" s="6"/>
      <c r="D361" s="9"/>
      <c r="E361" s="52"/>
      <c r="F361" s="6"/>
      <c r="H361" s="25"/>
      <c r="L361" s="6"/>
      <c r="M361" s="6"/>
      <c r="O361" s="23"/>
    </row>
    <row r="362" spans="2:15" x14ac:dyDescent="0.2">
      <c r="B362" s="6"/>
      <c r="D362" s="9"/>
      <c r="E362" s="52"/>
      <c r="F362" s="6"/>
      <c r="H362" s="25"/>
      <c r="L362" s="6"/>
      <c r="M362" s="6"/>
      <c r="O362" s="23"/>
    </row>
    <row r="363" spans="2:15" x14ac:dyDescent="0.2">
      <c r="B363" s="6"/>
      <c r="D363" s="9"/>
      <c r="E363" s="52"/>
      <c r="F363" s="6"/>
      <c r="H363" s="25"/>
      <c r="L363" s="6"/>
      <c r="M363" s="6"/>
      <c r="O363" s="23"/>
    </row>
    <row r="364" spans="2:15" x14ac:dyDescent="0.2">
      <c r="B364" s="6"/>
      <c r="D364" s="9"/>
      <c r="E364" s="52"/>
      <c r="F364" s="6"/>
      <c r="H364" s="25"/>
      <c r="L364" s="6"/>
      <c r="M364" s="6"/>
      <c r="O364" s="23"/>
    </row>
    <row r="365" spans="2:15" x14ac:dyDescent="0.2">
      <c r="B365" s="6"/>
      <c r="D365" s="9"/>
      <c r="E365" s="52"/>
      <c r="F365" s="6"/>
      <c r="H365" s="25"/>
      <c r="L365" s="6"/>
      <c r="M365" s="6"/>
      <c r="O365" s="23"/>
    </row>
    <row r="366" spans="2:15" x14ac:dyDescent="0.2">
      <c r="B366" s="6"/>
      <c r="D366" s="9"/>
      <c r="E366" s="52"/>
      <c r="F366" s="6"/>
      <c r="H366" s="25"/>
      <c r="L366" s="6"/>
      <c r="M366" s="6"/>
      <c r="O366" s="23"/>
    </row>
    <row r="367" spans="2:15" x14ac:dyDescent="0.2">
      <c r="B367" s="6"/>
      <c r="D367" s="9"/>
      <c r="E367" s="52"/>
      <c r="F367" s="6"/>
      <c r="H367" s="25"/>
      <c r="L367" s="6"/>
      <c r="M367" s="6"/>
      <c r="O367" s="23"/>
    </row>
    <row r="368" spans="2:15" x14ac:dyDescent="0.2">
      <c r="B368" s="6"/>
      <c r="D368" s="9"/>
      <c r="E368" s="52"/>
      <c r="F368" s="6"/>
      <c r="H368" s="25"/>
      <c r="L368" s="6"/>
      <c r="M368" s="6"/>
      <c r="O368" s="23"/>
    </row>
    <row r="369" spans="2:15" x14ac:dyDescent="0.2">
      <c r="B369" s="6"/>
      <c r="D369" s="9"/>
      <c r="E369" s="52"/>
      <c r="F369" s="6"/>
      <c r="H369" s="25"/>
      <c r="L369" s="6"/>
      <c r="M369" s="6"/>
      <c r="O369" s="23"/>
    </row>
    <row r="370" spans="2:15" x14ac:dyDescent="0.2">
      <c r="B370" s="6"/>
      <c r="D370" s="9"/>
      <c r="E370" s="52"/>
      <c r="F370" s="6"/>
      <c r="H370" s="25"/>
      <c r="L370" s="6"/>
      <c r="M370" s="6"/>
      <c r="O370" s="23"/>
    </row>
    <row r="371" spans="2:15" x14ac:dyDescent="0.2">
      <c r="B371" s="6"/>
      <c r="D371" s="9"/>
      <c r="E371" s="52"/>
      <c r="F371" s="6"/>
      <c r="H371" s="25"/>
      <c r="L371" s="6"/>
      <c r="M371" s="6"/>
      <c r="O371" s="23"/>
    </row>
    <row r="372" spans="2:15" x14ac:dyDescent="0.2">
      <c r="B372" s="6"/>
      <c r="D372" s="9"/>
      <c r="E372" s="52"/>
      <c r="F372" s="6"/>
      <c r="H372" s="25"/>
      <c r="L372" s="6"/>
      <c r="M372" s="6"/>
      <c r="O372" s="23"/>
    </row>
    <row r="373" spans="2:15" x14ac:dyDescent="0.2">
      <c r="B373" s="6"/>
      <c r="D373" s="9"/>
      <c r="E373" s="52"/>
      <c r="F373" s="6"/>
      <c r="H373" s="25"/>
      <c r="L373" s="6"/>
      <c r="M373" s="6"/>
      <c r="O373" s="23"/>
    </row>
    <row r="374" spans="2:15" x14ac:dyDescent="0.2">
      <c r="B374" s="6"/>
      <c r="D374" s="9"/>
      <c r="E374" s="52"/>
      <c r="F374" s="6"/>
      <c r="H374" s="25"/>
      <c r="L374" s="6"/>
      <c r="M374" s="6"/>
      <c r="O374" s="23"/>
    </row>
    <row r="375" spans="2:15" x14ac:dyDescent="0.2">
      <c r="B375" s="6"/>
      <c r="D375" s="9"/>
      <c r="E375" s="52"/>
      <c r="F375" s="6"/>
      <c r="H375" s="25"/>
      <c r="L375" s="6"/>
      <c r="M375" s="6"/>
      <c r="O375" s="23"/>
    </row>
    <row r="376" spans="2:15" x14ac:dyDescent="0.2">
      <c r="B376" s="6"/>
      <c r="D376" s="9"/>
      <c r="E376" s="52"/>
      <c r="F376" s="6"/>
      <c r="H376" s="25"/>
      <c r="L376" s="6"/>
      <c r="M376" s="6"/>
      <c r="O376" s="23"/>
    </row>
    <row r="377" spans="2:15" x14ac:dyDescent="0.2">
      <c r="B377" s="6"/>
      <c r="D377" s="9"/>
      <c r="E377" s="52"/>
      <c r="F377" s="6"/>
      <c r="H377" s="25"/>
      <c r="L377" s="6"/>
      <c r="M377" s="6"/>
      <c r="O377" s="23"/>
    </row>
    <row r="378" spans="2:15" x14ac:dyDescent="0.2">
      <c r="B378" s="6"/>
      <c r="D378" s="9"/>
      <c r="E378" s="52"/>
      <c r="F378" s="6"/>
      <c r="H378" s="25"/>
      <c r="L378" s="6"/>
      <c r="M378" s="6"/>
      <c r="O378" s="23"/>
    </row>
    <row r="379" spans="2:15" x14ac:dyDescent="0.2">
      <c r="B379" s="6"/>
      <c r="D379" s="9"/>
      <c r="E379" s="52"/>
      <c r="F379" s="6"/>
      <c r="H379" s="25"/>
      <c r="L379" s="6"/>
      <c r="M379" s="6"/>
      <c r="O379" s="23"/>
    </row>
    <row r="380" spans="2:15" x14ac:dyDescent="0.2">
      <c r="B380" s="6"/>
      <c r="D380" s="9"/>
      <c r="E380" s="52"/>
      <c r="F380" s="6"/>
      <c r="H380" s="25"/>
      <c r="L380" s="6"/>
      <c r="M380" s="6"/>
      <c r="O380" s="23"/>
    </row>
    <row r="381" spans="2:15" x14ac:dyDescent="0.2">
      <c r="B381" s="6"/>
      <c r="D381" s="9"/>
      <c r="E381" s="52"/>
      <c r="F381" s="6"/>
      <c r="H381" s="25"/>
      <c r="L381" s="6"/>
      <c r="M381" s="6"/>
      <c r="O381" s="23"/>
    </row>
    <row r="382" spans="2:15" x14ac:dyDescent="0.2">
      <c r="B382" s="6"/>
      <c r="D382" s="9"/>
      <c r="E382" s="52"/>
      <c r="F382" s="6"/>
      <c r="H382" s="25"/>
      <c r="L382" s="6"/>
      <c r="M382" s="6"/>
      <c r="O382" s="23"/>
    </row>
    <row r="383" spans="2:15" x14ac:dyDescent="0.2">
      <c r="B383" s="6"/>
      <c r="D383" s="9"/>
      <c r="E383" s="52"/>
      <c r="F383" s="6"/>
      <c r="H383" s="25"/>
      <c r="L383" s="6"/>
      <c r="M383" s="6"/>
      <c r="O383" s="23"/>
    </row>
    <row r="384" spans="2:15" x14ac:dyDescent="0.2">
      <c r="B384" s="6"/>
      <c r="D384" s="9"/>
      <c r="E384" s="52"/>
      <c r="F384" s="6"/>
      <c r="H384" s="25"/>
      <c r="L384" s="6"/>
      <c r="M384" s="6"/>
      <c r="O384" s="23"/>
    </row>
    <row r="385" spans="2:15" x14ac:dyDescent="0.2">
      <c r="B385" s="6"/>
      <c r="D385" s="9"/>
      <c r="E385" s="52"/>
      <c r="F385" s="6"/>
      <c r="H385" s="25"/>
      <c r="L385" s="6"/>
      <c r="M385" s="6"/>
      <c r="O385" s="23"/>
    </row>
    <row r="386" spans="2:15" x14ac:dyDescent="0.2">
      <c r="B386" s="6"/>
      <c r="D386" s="9"/>
      <c r="E386" s="52"/>
      <c r="F386" s="6"/>
      <c r="H386" s="25"/>
      <c r="L386" s="6"/>
      <c r="M386" s="6"/>
      <c r="O386" s="23"/>
    </row>
    <row r="387" spans="2:15" x14ac:dyDescent="0.2">
      <c r="B387" s="6"/>
      <c r="D387" s="9"/>
      <c r="E387" s="52"/>
      <c r="F387" s="6"/>
      <c r="H387" s="25"/>
      <c r="L387" s="6"/>
      <c r="M387" s="6"/>
      <c r="O387" s="23"/>
    </row>
    <row r="388" spans="2:15" x14ac:dyDescent="0.2">
      <c r="B388" s="6"/>
      <c r="D388" s="9"/>
      <c r="E388" s="52"/>
      <c r="F388" s="6"/>
      <c r="H388" s="25"/>
      <c r="L388" s="6"/>
      <c r="M388" s="6"/>
      <c r="O388" s="23"/>
    </row>
    <row r="389" spans="2:15" x14ac:dyDescent="0.2">
      <c r="B389" s="6"/>
      <c r="D389" s="9"/>
      <c r="E389" s="52"/>
      <c r="F389" s="6"/>
      <c r="H389" s="25"/>
      <c r="L389" s="6"/>
      <c r="M389" s="6"/>
      <c r="O389" s="23"/>
    </row>
    <row r="390" spans="2:15" x14ac:dyDescent="0.2">
      <c r="B390" s="6"/>
      <c r="D390" s="9"/>
      <c r="E390" s="52"/>
      <c r="F390" s="6"/>
      <c r="H390" s="25"/>
      <c r="L390" s="6"/>
      <c r="M390" s="6"/>
      <c r="O390" s="23"/>
    </row>
    <row r="391" spans="2:15" x14ac:dyDescent="0.2">
      <c r="B391" s="6"/>
      <c r="D391" s="9"/>
      <c r="E391" s="52"/>
      <c r="F391" s="6"/>
      <c r="H391" s="25"/>
      <c r="L391" s="6"/>
      <c r="M391" s="6"/>
      <c r="O391" s="23"/>
    </row>
    <row r="392" spans="2:15" x14ac:dyDescent="0.2">
      <c r="B392" s="6"/>
      <c r="D392" s="9"/>
      <c r="E392" s="52"/>
      <c r="F392" s="6"/>
      <c r="H392" s="25"/>
      <c r="L392" s="6"/>
      <c r="M392" s="6"/>
      <c r="O392" s="23"/>
    </row>
    <row r="393" spans="2:15" x14ac:dyDescent="0.2">
      <c r="B393" s="6"/>
      <c r="D393" s="9"/>
      <c r="E393" s="52"/>
      <c r="F393" s="6"/>
      <c r="H393" s="25"/>
      <c r="L393" s="6"/>
      <c r="M393" s="6"/>
      <c r="O393" s="23"/>
    </row>
    <row r="394" spans="2:15" x14ac:dyDescent="0.2">
      <c r="B394" s="6"/>
      <c r="D394" s="9"/>
      <c r="E394" s="52"/>
      <c r="F394" s="6"/>
      <c r="H394" s="25"/>
      <c r="L394" s="6"/>
      <c r="M394" s="6"/>
      <c r="O394" s="23"/>
    </row>
    <row r="395" spans="2:15" x14ac:dyDescent="0.2">
      <c r="B395" s="6"/>
      <c r="D395" s="9"/>
      <c r="E395" s="52"/>
      <c r="F395" s="6"/>
      <c r="H395" s="25"/>
      <c r="L395" s="6"/>
      <c r="M395" s="6"/>
      <c r="O395" s="23"/>
    </row>
    <row r="396" spans="2:15" x14ac:dyDescent="0.2">
      <c r="B396" s="6"/>
      <c r="D396" s="9"/>
      <c r="E396" s="52"/>
      <c r="F396" s="6"/>
      <c r="H396" s="25"/>
      <c r="L396" s="6"/>
      <c r="M396" s="6"/>
      <c r="O396" s="23"/>
    </row>
    <row r="397" spans="2:15" x14ac:dyDescent="0.2">
      <c r="B397" s="6"/>
      <c r="D397" s="9"/>
      <c r="E397" s="52"/>
      <c r="F397" s="6"/>
      <c r="H397" s="25"/>
      <c r="L397" s="6"/>
      <c r="M397" s="6"/>
      <c r="O397" s="23"/>
    </row>
    <row r="398" spans="2:15" x14ac:dyDescent="0.2">
      <c r="B398" s="6"/>
      <c r="D398" s="9"/>
      <c r="E398" s="52"/>
      <c r="F398" s="6"/>
      <c r="H398" s="25"/>
      <c r="L398" s="6"/>
      <c r="M398" s="6"/>
      <c r="O398" s="23"/>
    </row>
    <row r="399" spans="2:15" x14ac:dyDescent="0.2">
      <c r="B399" s="6"/>
      <c r="D399" s="9"/>
      <c r="E399" s="52"/>
      <c r="F399" s="6"/>
      <c r="H399" s="25"/>
      <c r="L399" s="6"/>
      <c r="M399" s="6"/>
      <c r="O399" s="23"/>
    </row>
    <row r="400" spans="2:15" x14ac:dyDescent="0.2">
      <c r="B400" s="6"/>
      <c r="D400" s="9"/>
      <c r="E400" s="52"/>
      <c r="F400" s="6"/>
      <c r="H400" s="25"/>
      <c r="L400" s="6"/>
      <c r="M400" s="6"/>
      <c r="O400" s="23"/>
    </row>
    <row r="401" spans="2:15" x14ac:dyDescent="0.2">
      <c r="B401" s="6"/>
      <c r="D401" s="9"/>
      <c r="E401" s="52"/>
      <c r="F401" s="6"/>
      <c r="H401" s="25"/>
      <c r="L401" s="6"/>
      <c r="M401" s="6"/>
      <c r="O401" s="23"/>
    </row>
    <row r="402" spans="2:15" x14ac:dyDescent="0.2">
      <c r="B402" s="6"/>
      <c r="D402" s="9"/>
      <c r="E402" s="52"/>
      <c r="F402" s="6"/>
      <c r="H402" s="25"/>
      <c r="L402" s="6"/>
      <c r="M402" s="6"/>
      <c r="O402" s="23"/>
    </row>
    <row r="403" spans="2:15" x14ac:dyDescent="0.2">
      <c r="B403" s="6"/>
      <c r="D403" s="9"/>
      <c r="E403" s="52"/>
      <c r="F403" s="6"/>
      <c r="H403" s="25"/>
      <c r="L403" s="6"/>
      <c r="M403" s="6"/>
      <c r="O403" s="23"/>
    </row>
    <row r="404" spans="2:15" x14ac:dyDescent="0.2">
      <c r="B404" s="6"/>
      <c r="D404" s="9"/>
      <c r="E404" s="52"/>
      <c r="F404" s="6"/>
      <c r="H404" s="25"/>
      <c r="L404" s="6"/>
      <c r="M404" s="6"/>
      <c r="O404" s="23"/>
    </row>
    <row r="405" spans="2:15" x14ac:dyDescent="0.2">
      <c r="B405" s="6"/>
      <c r="D405" s="9"/>
      <c r="E405" s="52"/>
      <c r="F405" s="6"/>
      <c r="H405" s="25"/>
      <c r="L405" s="6"/>
      <c r="M405" s="6"/>
      <c r="O405" s="23"/>
    </row>
    <row r="406" spans="2:15" x14ac:dyDescent="0.2">
      <c r="B406" s="6"/>
      <c r="D406" s="9"/>
      <c r="E406" s="52"/>
      <c r="F406" s="6"/>
      <c r="H406" s="25"/>
      <c r="L406" s="6"/>
      <c r="M406" s="6"/>
      <c r="O406" s="23"/>
    </row>
    <row r="407" spans="2:15" x14ac:dyDescent="0.2">
      <c r="B407" s="6"/>
      <c r="D407" s="9"/>
      <c r="E407" s="52"/>
      <c r="F407" s="6"/>
      <c r="H407" s="25"/>
      <c r="L407" s="6"/>
      <c r="M407" s="6"/>
      <c r="O407" s="23"/>
    </row>
    <row r="408" spans="2:15" x14ac:dyDescent="0.2">
      <c r="B408" s="6"/>
      <c r="D408" s="9"/>
      <c r="E408" s="52"/>
      <c r="F408" s="6"/>
      <c r="H408" s="25"/>
      <c r="L408" s="6"/>
      <c r="M408" s="6"/>
      <c r="O408" s="23"/>
    </row>
    <row r="409" spans="2:15" x14ac:dyDescent="0.2">
      <c r="B409" s="6"/>
      <c r="D409" s="9"/>
      <c r="E409" s="52"/>
      <c r="F409" s="6"/>
      <c r="H409" s="25"/>
      <c r="L409" s="6"/>
      <c r="M409" s="6"/>
      <c r="O409" s="23"/>
    </row>
    <row r="410" spans="2:15" x14ac:dyDescent="0.2">
      <c r="B410" s="6"/>
      <c r="D410" s="9"/>
      <c r="E410" s="52"/>
      <c r="F410" s="6"/>
      <c r="H410" s="25"/>
      <c r="L410" s="6"/>
      <c r="M410" s="6"/>
      <c r="O410" s="23"/>
    </row>
    <row r="411" spans="2:15" x14ac:dyDescent="0.2">
      <c r="B411" s="6"/>
      <c r="D411" s="9"/>
      <c r="E411" s="52"/>
      <c r="F411" s="6"/>
      <c r="H411" s="25"/>
      <c r="L411" s="6"/>
      <c r="M411" s="6"/>
      <c r="O411" s="23"/>
    </row>
    <row r="412" spans="2:15" x14ac:dyDescent="0.2">
      <c r="B412" s="6"/>
      <c r="D412" s="9"/>
      <c r="E412" s="52"/>
      <c r="F412" s="6"/>
      <c r="H412" s="25"/>
      <c r="L412" s="6"/>
      <c r="M412" s="6"/>
      <c r="O412" s="23"/>
    </row>
    <row r="413" spans="2:15" x14ac:dyDescent="0.2">
      <c r="B413" s="6"/>
      <c r="D413" s="9"/>
      <c r="E413" s="52"/>
      <c r="F413" s="6"/>
      <c r="H413" s="25"/>
      <c r="L413" s="6"/>
      <c r="M413" s="6"/>
      <c r="O413" s="23"/>
    </row>
    <row r="414" spans="2:15" x14ac:dyDescent="0.2">
      <c r="B414" s="6"/>
      <c r="D414" s="9"/>
      <c r="E414" s="52"/>
      <c r="F414" s="6"/>
      <c r="H414" s="25"/>
      <c r="L414" s="6"/>
      <c r="M414" s="6"/>
      <c r="O414" s="23"/>
    </row>
    <row r="415" spans="2:15" x14ac:dyDescent="0.2">
      <c r="B415" s="6"/>
      <c r="D415" s="9"/>
      <c r="E415" s="52"/>
      <c r="F415" s="6"/>
      <c r="H415" s="25"/>
      <c r="L415" s="6"/>
      <c r="M415" s="6"/>
      <c r="O415" s="23"/>
    </row>
    <row r="416" spans="2:15" x14ac:dyDescent="0.2">
      <c r="B416" s="6"/>
      <c r="D416" s="9"/>
      <c r="E416" s="52"/>
      <c r="F416" s="6"/>
      <c r="H416" s="25"/>
      <c r="L416" s="6"/>
      <c r="M416" s="6"/>
      <c r="O416" s="23"/>
    </row>
    <row r="417" spans="2:15" x14ac:dyDescent="0.2">
      <c r="B417" s="6"/>
      <c r="D417" s="9"/>
      <c r="E417" s="52"/>
      <c r="F417" s="6"/>
      <c r="H417" s="25"/>
      <c r="L417" s="6"/>
      <c r="M417" s="6"/>
      <c r="O417" s="23"/>
    </row>
    <row r="418" spans="2:15" x14ac:dyDescent="0.2">
      <c r="B418" s="6"/>
      <c r="D418" s="9"/>
      <c r="E418" s="52"/>
      <c r="F418" s="6"/>
      <c r="H418" s="25"/>
      <c r="L418" s="6"/>
      <c r="M418" s="6"/>
      <c r="O418" s="23"/>
    </row>
    <row r="419" spans="2:15" x14ac:dyDescent="0.2">
      <c r="B419" s="6"/>
      <c r="D419" s="9"/>
      <c r="E419" s="52"/>
      <c r="F419" s="6"/>
      <c r="H419" s="25"/>
      <c r="L419" s="6"/>
      <c r="M419" s="6"/>
      <c r="O419" s="23"/>
    </row>
    <row r="420" spans="2:15" x14ac:dyDescent="0.2">
      <c r="B420" s="6"/>
      <c r="D420" s="9"/>
      <c r="E420" s="52"/>
      <c r="F420" s="6"/>
      <c r="H420" s="25"/>
      <c r="L420" s="6"/>
      <c r="M420" s="6"/>
      <c r="O420" s="23"/>
    </row>
    <row r="421" spans="2:15" x14ac:dyDescent="0.2">
      <c r="B421" s="6"/>
      <c r="D421" s="9"/>
      <c r="E421" s="52"/>
      <c r="F421" s="6"/>
      <c r="H421" s="25"/>
      <c r="L421" s="6"/>
      <c r="M421" s="6"/>
      <c r="O421" s="23"/>
    </row>
    <row r="422" spans="2:15" x14ac:dyDescent="0.2">
      <c r="B422" s="6"/>
      <c r="D422" s="9"/>
      <c r="E422" s="52"/>
      <c r="F422" s="6"/>
      <c r="H422" s="25"/>
      <c r="L422" s="6"/>
      <c r="M422" s="6"/>
      <c r="O422" s="23"/>
    </row>
    <row r="423" spans="2:15" x14ac:dyDescent="0.2">
      <c r="B423" s="6"/>
      <c r="D423" s="9"/>
      <c r="E423" s="52"/>
      <c r="F423" s="6"/>
      <c r="H423" s="25"/>
      <c r="L423" s="6"/>
      <c r="M423" s="6"/>
      <c r="O423" s="23"/>
    </row>
    <row r="424" spans="2:15" x14ac:dyDescent="0.2">
      <c r="B424" s="6"/>
      <c r="D424" s="9"/>
      <c r="E424" s="52"/>
      <c r="F424" s="6"/>
      <c r="H424" s="25"/>
      <c r="L424" s="6"/>
      <c r="M424" s="6"/>
      <c r="O424" s="23"/>
    </row>
    <row r="425" spans="2:15" x14ac:dyDescent="0.2">
      <c r="B425" s="6"/>
      <c r="D425" s="9"/>
      <c r="E425" s="52"/>
      <c r="F425" s="6"/>
      <c r="H425" s="25"/>
      <c r="L425" s="6"/>
      <c r="M425" s="6"/>
      <c r="O425" s="23"/>
    </row>
    <row r="426" spans="2:15" x14ac:dyDescent="0.2">
      <c r="B426" s="6"/>
      <c r="D426" s="9"/>
      <c r="E426" s="52"/>
      <c r="F426" s="6"/>
      <c r="H426" s="25"/>
      <c r="L426" s="6"/>
      <c r="M426" s="6"/>
      <c r="O426" s="23"/>
    </row>
    <row r="427" spans="2:15" x14ac:dyDescent="0.2">
      <c r="B427" s="6"/>
      <c r="D427" s="9"/>
      <c r="E427" s="52"/>
      <c r="F427" s="6"/>
      <c r="H427" s="25"/>
      <c r="L427" s="6"/>
      <c r="M427" s="6"/>
      <c r="O427" s="23"/>
    </row>
    <row r="428" spans="2:15" x14ac:dyDescent="0.2">
      <c r="B428" s="6"/>
      <c r="D428" s="9"/>
      <c r="E428" s="52"/>
      <c r="F428" s="6"/>
      <c r="H428" s="25"/>
      <c r="L428" s="6"/>
      <c r="M428" s="6"/>
      <c r="O428" s="23"/>
    </row>
    <row r="429" spans="2:15" x14ac:dyDescent="0.2">
      <c r="B429" s="6"/>
      <c r="D429" s="9"/>
      <c r="E429" s="52"/>
      <c r="F429" s="6"/>
      <c r="H429" s="25"/>
      <c r="L429" s="6"/>
      <c r="M429" s="6"/>
      <c r="O429" s="23"/>
    </row>
    <row r="430" spans="2:15" x14ac:dyDescent="0.2">
      <c r="B430" s="6"/>
      <c r="D430" s="9"/>
      <c r="E430" s="52"/>
      <c r="F430" s="6"/>
      <c r="H430" s="25"/>
      <c r="L430" s="6"/>
      <c r="M430" s="6"/>
      <c r="O430" s="23"/>
    </row>
    <row r="431" spans="2:15" x14ac:dyDescent="0.2">
      <c r="B431" s="6"/>
      <c r="D431" s="9"/>
      <c r="E431" s="52"/>
      <c r="F431" s="6"/>
      <c r="H431" s="25"/>
      <c r="L431" s="6"/>
      <c r="M431" s="6"/>
      <c r="O431" s="23"/>
    </row>
    <row r="432" spans="2:15" x14ac:dyDescent="0.2">
      <c r="B432" s="6"/>
      <c r="D432" s="9"/>
      <c r="E432" s="52"/>
      <c r="F432" s="6"/>
      <c r="H432" s="25"/>
      <c r="L432" s="6"/>
      <c r="M432" s="6"/>
      <c r="O432" s="23"/>
    </row>
    <row r="433" spans="2:15" x14ac:dyDescent="0.2">
      <c r="B433" s="6"/>
      <c r="D433" s="9"/>
      <c r="E433" s="52"/>
      <c r="F433" s="6"/>
      <c r="H433" s="25"/>
      <c r="L433" s="6"/>
      <c r="M433" s="6"/>
      <c r="O433" s="23"/>
    </row>
    <row r="434" spans="2:15" x14ac:dyDescent="0.2">
      <c r="B434" s="6"/>
      <c r="D434" s="9"/>
      <c r="E434" s="52"/>
      <c r="F434" s="6"/>
      <c r="H434" s="25"/>
      <c r="L434" s="6"/>
      <c r="M434" s="6"/>
      <c r="O434" s="23"/>
    </row>
    <row r="435" spans="2:15" x14ac:dyDescent="0.2">
      <c r="B435" s="6"/>
      <c r="D435" s="9"/>
      <c r="E435" s="52"/>
      <c r="F435" s="6"/>
      <c r="H435" s="25"/>
      <c r="L435" s="6"/>
      <c r="M435" s="6"/>
      <c r="O435" s="23"/>
    </row>
    <row r="436" spans="2:15" x14ac:dyDescent="0.2">
      <c r="B436" s="6"/>
      <c r="D436" s="9"/>
      <c r="E436" s="52"/>
      <c r="F436" s="6"/>
      <c r="H436" s="25"/>
      <c r="L436" s="6"/>
      <c r="M436" s="6"/>
      <c r="O436" s="23"/>
    </row>
    <row r="437" spans="2:15" x14ac:dyDescent="0.2">
      <c r="B437" s="6"/>
      <c r="D437" s="9"/>
      <c r="E437" s="52"/>
      <c r="F437" s="6"/>
      <c r="H437" s="25"/>
      <c r="L437" s="6"/>
      <c r="M437" s="6"/>
      <c r="O437" s="23"/>
    </row>
    <row r="438" spans="2:15" x14ac:dyDescent="0.2">
      <c r="B438" s="6"/>
      <c r="D438" s="9"/>
      <c r="E438" s="52"/>
      <c r="F438" s="6"/>
      <c r="H438" s="25"/>
      <c r="L438" s="6"/>
      <c r="M438" s="6"/>
      <c r="O438" s="23"/>
    </row>
    <row r="439" spans="2:15" x14ac:dyDescent="0.2">
      <c r="B439" s="6"/>
      <c r="D439" s="9"/>
      <c r="E439" s="52"/>
      <c r="F439" s="6"/>
      <c r="H439" s="25"/>
      <c r="L439" s="6"/>
      <c r="M439" s="6"/>
      <c r="O439" s="23"/>
    </row>
    <row r="440" spans="2:15" x14ac:dyDescent="0.2">
      <c r="B440" s="6"/>
      <c r="D440" s="9"/>
      <c r="E440" s="52"/>
      <c r="F440" s="6"/>
      <c r="H440" s="25"/>
      <c r="L440" s="6"/>
      <c r="M440" s="6"/>
      <c r="O440" s="23"/>
    </row>
    <row r="441" spans="2:15" x14ac:dyDescent="0.2">
      <c r="B441" s="6"/>
      <c r="D441" s="9"/>
      <c r="E441" s="52"/>
      <c r="F441" s="6"/>
      <c r="H441" s="25"/>
      <c r="L441" s="6"/>
      <c r="M441" s="6"/>
      <c r="O441" s="23"/>
    </row>
    <row r="442" spans="2:15" x14ac:dyDescent="0.2">
      <c r="B442" s="6"/>
      <c r="D442" s="9"/>
      <c r="E442" s="52"/>
      <c r="F442" s="6"/>
      <c r="H442" s="25"/>
      <c r="L442" s="6"/>
      <c r="M442" s="6"/>
      <c r="O442" s="23"/>
    </row>
    <row r="443" spans="2:15" x14ac:dyDescent="0.2">
      <c r="B443" s="6"/>
      <c r="D443" s="9"/>
      <c r="E443" s="52"/>
      <c r="F443" s="6"/>
      <c r="H443" s="25"/>
      <c r="L443" s="6"/>
      <c r="M443" s="6"/>
      <c r="O443" s="23"/>
    </row>
    <row r="444" spans="2:15" x14ac:dyDescent="0.2">
      <c r="B444" s="6"/>
      <c r="D444" s="9"/>
      <c r="E444" s="52"/>
      <c r="F444" s="6"/>
      <c r="H444" s="25"/>
      <c r="L444" s="6"/>
      <c r="M444" s="6"/>
      <c r="O444" s="23"/>
    </row>
    <row r="445" spans="2:15" x14ac:dyDescent="0.2">
      <c r="B445" s="6"/>
      <c r="D445" s="9"/>
      <c r="E445" s="52"/>
      <c r="F445" s="6"/>
      <c r="H445" s="25"/>
      <c r="L445" s="6"/>
      <c r="M445" s="6"/>
      <c r="O445" s="23"/>
    </row>
    <row r="446" spans="2:15" x14ac:dyDescent="0.2">
      <c r="B446" s="6"/>
      <c r="D446" s="9"/>
      <c r="E446" s="52"/>
      <c r="F446" s="6"/>
      <c r="H446" s="25"/>
      <c r="L446" s="6"/>
      <c r="M446" s="6"/>
      <c r="O446" s="23"/>
    </row>
    <row r="447" spans="2:15" x14ac:dyDescent="0.2">
      <c r="B447" s="6"/>
      <c r="D447" s="9"/>
      <c r="E447" s="52"/>
      <c r="F447" s="6"/>
      <c r="H447" s="25"/>
      <c r="L447" s="6"/>
      <c r="M447" s="6"/>
      <c r="O447" s="23"/>
    </row>
    <row r="448" spans="2:15" x14ac:dyDescent="0.2">
      <c r="B448" s="6"/>
      <c r="D448" s="9"/>
      <c r="E448" s="52"/>
      <c r="F448" s="6"/>
      <c r="H448" s="25"/>
      <c r="L448" s="6"/>
      <c r="M448" s="6"/>
      <c r="O448" s="23"/>
    </row>
    <row r="449" spans="2:15" x14ac:dyDescent="0.2">
      <c r="B449" s="6"/>
      <c r="D449" s="9"/>
      <c r="E449" s="52"/>
      <c r="F449" s="6"/>
      <c r="H449" s="25"/>
      <c r="L449" s="6"/>
      <c r="M449" s="6"/>
      <c r="O449" s="23"/>
    </row>
    <row r="450" spans="2:15" x14ac:dyDescent="0.2">
      <c r="B450" s="6"/>
      <c r="D450" s="9"/>
      <c r="E450" s="52"/>
      <c r="F450" s="6"/>
      <c r="H450" s="25"/>
      <c r="L450" s="6"/>
      <c r="M450" s="6"/>
      <c r="O450" s="23"/>
    </row>
    <row r="451" spans="2:15" x14ac:dyDescent="0.2">
      <c r="B451" s="6"/>
      <c r="D451" s="9"/>
      <c r="E451" s="52"/>
      <c r="F451" s="6"/>
      <c r="H451" s="25"/>
      <c r="L451" s="6"/>
      <c r="M451" s="6"/>
      <c r="O451" s="23"/>
    </row>
    <row r="452" spans="2:15" x14ac:dyDescent="0.2">
      <c r="B452" s="6"/>
      <c r="D452" s="9"/>
      <c r="E452" s="52"/>
      <c r="F452" s="6"/>
      <c r="H452" s="25"/>
      <c r="L452" s="6"/>
      <c r="M452" s="6"/>
      <c r="O452" s="23"/>
    </row>
    <row r="453" spans="2:15" x14ac:dyDescent="0.2">
      <c r="B453" s="6"/>
      <c r="D453" s="9"/>
      <c r="E453" s="52"/>
      <c r="F453" s="6"/>
      <c r="H453" s="25"/>
      <c r="L453" s="6"/>
      <c r="M453" s="6"/>
      <c r="O453" s="23"/>
    </row>
    <row r="454" spans="2:15" x14ac:dyDescent="0.2">
      <c r="B454" s="6"/>
      <c r="D454" s="9"/>
      <c r="E454" s="52"/>
      <c r="F454" s="6"/>
      <c r="H454" s="25"/>
      <c r="L454" s="6"/>
      <c r="M454" s="6"/>
      <c r="O454" s="23"/>
    </row>
    <row r="455" spans="2:15" x14ac:dyDescent="0.2">
      <c r="B455" s="6"/>
      <c r="D455" s="9"/>
      <c r="E455" s="52"/>
      <c r="F455" s="6"/>
      <c r="H455" s="25"/>
      <c r="L455" s="6"/>
      <c r="M455" s="6"/>
      <c r="O455" s="23"/>
    </row>
    <row r="456" spans="2:15" x14ac:dyDescent="0.2">
      <c r="B456" s="6"/>
      <c r="D456" s="9"/>
      <c r="E456" s="52"/>
      <c r="F456" s="6"/>
      <c r="H456" s="25"/>
      <c r="L456" s="6"/>
      <c r="M456" s="6"/>
      <c r="O456" s="23"/>
    </row>
    <row r="457" spans="2:15" x14ac:dyDescent="0.2">
      <c r="B457" s="6"/>
      <c r="D457" s="9"/>
      <c r="E457" s="52"/>
      <c r="F457" s="6"/>
      <c r="H457" s="25"/>
      <c r="L457" s="6"/>
      <c r="M457" s="6"/>
      <c r="O457" s="23"/>
    </row>
    <row r="458" spans="2:15" x14ac:dyDescent="0.2">
      <c r="B458" s="6"/>
      <c r="D458" s="9"/>
      <c r="E458" s="52"/>
      <c r="F458" s="6"/>
      <c r="H458" s="25"/>
      <c r="L458" s="6"/>
      <c r="M458" s="6"/>
      <c r="O458" s="23"/>
    </row>
    <row r="459" spans="2:15" x14ac:dyDescent="0.2">
      <c r="B459" s="6"/>
      <c r="D459" s="9"/>
      <c r="E459" s="52"/>
      <c r="F459" s="6"/>
      <c r="H459" s="25"/>
      <c r="L459" s="6"/>
      <c r="M459" s="6"/>
      <c r="O459" s="23"/>
    </row>
    <row r="460" spans="2:15" x14ac:dyDescent="0.2">
      <c r="B460" s="6"/>
      <c r="D460" s="9"/>
      <c r="E460" s="52"/>
      <c r="F460" s="6"/>
      <c r="H460" s="25"/>
      <c r="L460" s="6"/>
      <c r="M460" s="6"/>
      <c r="O460" s="23"/>
    </row>
    <row r="461" spans="2:15" x14ac:dyDescent="0.2">
      <c r="B461" s="6"/>
      <c r="D461" s="9"/>
      <c r="E461" s="52"/>
      <c r="F461" s="6"/>
      <c r="H461" s="25"/>
      <c r="L461" s="6"/>
      <c r="M461" s="6"/>
      <c r="O461" s="23"/>
    </row>
    <row r="462" spans="2:15" x14ac:dyDescent="0.2">
      <c r="B462" s="6"/>
      <c r="D462" s="9"/>
      <c r="E462" s="52"/>
      <c r="F462" s="6"/>
      <c r="H462" s="25"/>
      <c r="L462" s="6"/>
      <c r="M462" s="6"/>
      <c r="O462" s="23"/>
    </row>
    <row r="463" spans="2:15" x14ac:dyDescent="0.2">
      <c r="B463" s="6"/>
      <c r="D463" s="9"/>
      <c r="E463" s="52"/>
      <c r="F463" s="6"/>
      <c r="H463" s="25"/>
      <c r="L463" s="6"/>
      <c r="M463" s="6"/>
      <c r="O463" s="23"/>
    </row>
    <row r="464" spans="2:15" x14ac:dyDescent="0.2">
      <c r="B464" s="6"/>
      <c r="D464" s="9"/>
      <c r="E464" s="52"/>
      <c r="F464" s="6"/>
      <c r="H464" s="25"/>
      <c r="L464" s="6"/>
      <c r="M464" s="6"/>
      <c r="O464" s="23"/>
    </row>
    <row r="465" spans="2:15" x14ac:dyDescent="0.2">
      <c r="B465" s="6"/>
      <c r="D465" s="9"/>
      <c r="E465" s="52"/>
      <c r="F465" s="6"/>
      <c r="H465" s="25"/>
      <c r="L465" s="6"/>
      <c r="M465" s="6"/>
      <c r="O465" s="23"/>
    </row>
    <row r="466" spans="2:15" x14ac:dyDescent="0.2">
      <c r="B466" s="6"/>
      <c r="D466" s="9"/>
      <c r="E466" s="52"/>
      <c r="F466" s="6"/>
      <c r="H466" s="25"/>
      <c r="L466" s="6"/>
      <c r="M466" s="6"/>
      <c r="O466" s="23"/>
    </row>
    <row r="467" spans="2:15" x14ac:dyDescent="0.2">
      <c r="B467" s="6"/>
      <c r="D467" s="9"/>
      <c r="E467" s="52"/>
      <c r="F467" s="6"/>
      <c r="H467" s="25"/>
      <c r="L467" s="6"/>
      <c r="M467" s="6"/>
      <c r="O467" s="23"/>
    </row>
    <row r="468" spans="2:15" x14ac:dyDescent="0.2">
      <c r="B468" s="6"/>
      <c r="D468" s="9"/>
      <c r="E468" s="52"/>
      <c r="F468" s="6"/>
      <c r="H468" s="25"/>
      <c r="L468" s="6"/>
      <c r="M468" s="6"/>
      <c r="O468" s="23"/>
    </row>
    <row r="469" spans="2:15" x14ac:dyDescent="0.2">
      <c r="B469" s="6"/>
      <c r="D469" s="9"/>
      <c r="E469" s="52"/>
      <c r="F469" s="6"/>
      <c r="H469" s="25"/>
      <c r="L469" s="6"/>
      <c r="M469" s="6"/>
      <c r="O469" s="23"/>
    </row>
    <row r="470" spans="2:15" x14ac:dyDescent="0.2">
      <c r="B470" s="6"/>
      <c r="D470" s="9"/>
      <c r="E470" s="52"/>
      <c r="F470" s="6"/>
      <c r="H470" s="25"/>
      <c r="L470" s="6"/>
      <c r="M470" s="6"/>
      <c r="O470" s="23"/>
    </row>
    <row r="471" spans="2:15" x14ac:dyDescent="0.2">
      <c r="B471" s="6"/>
      <c r="D471" s="9"/>
      <c r="E471" s="52"/>
      <c r="F471" s="6"/>
      <c r="H471" s="25"/>
      <c r="L471" s="6"/>
      <c r="M471" s="6"/>
      <c r="O471" s="23"/>
    </row>
    <row r="472" spans="2:15" x14ac:dyDescent="0.2">
      <c r="B472" s="6"/>
      <c r="D472" s="9"/>
      <c r="E472" s="52"/>
      <c r="F472" s="6"/>
      <c r="H472" s="25"/>
      <c r="L472" s="6"/>
      <c r="M472" s="6"/>
      <c r="O472" s="23"/>
    </row>
    <row r="473" spans="2:15" x14ac:dyDescent="0.2">
      <c r="B473" s="6"/>
      <c r="D473" s="9"/>
      <c r="E473" s="52"/>
      <c r="F473" s="6"/>
      <c r="H473" s="25"/>
      <c r="L473" s="6"/>
      <c r="M473" s="6"/>
      <c r="O473" s="23"/>
    </row>
    <row r="474" spans="2:15" x14ac:dyDescent="0.2">
      <c r="B474" s="6"/>
      <c r="D474" s="9"/>
      <c r="E474" s="52"/>
      <c r="F474" s="6"/>
      <c r="H474" s="25"/>
      <c r="L474" s="6"/>
      <c r="M474" s="6"/>
      <c r="O474" s="23"/>
    </row>
    <row r="475" spans="2:15" x14ac:dyDescent="0.2">
      <c r="B475" s="6"/>
      <c r="D475" s="9"/>
      <c r="E475" s="52"/>
      <c r="F475" s="6"/>
      <c r="H475" s="25"/>
      <c r="L475" s="6"/>
      <c r="M475" s="6"/>
      <c r="O475" s="23"/>
    </row>
    <row r="476" spans="2:15" x14ac:dyDescent="0.2">
      <c r="B476" s="6"/>
      <c r="D476" s="9"/>
      <c r="E476" s="52"/>
      <c r="F476" s="6"/>
      <c r="H476" s="25"/>
      <c r="L476" s="6"/>
      <c r="M476" s="6"/>
      <c r="O476" s="23"/>
    </row>
    <row r="477" spans="2:15" x14ac:dyDescent="0.2">
      <c r="B477" s="6"/>
      <c r="D477" s="9"/>
      <c r="E477" s="52"/>
      <c r="F477" s="6"/>
      <c r="H477" s="25"/>
      <c r="L477" s="6"/>
      <c r="M477" s="6"/>
      <c r="O477" s="23"/>
    </row>
    <row r="478" spans="2:15" x14ac:dyDescent="0.2">
      <c r="B478" s="6"/>
      <c r="D478" s="9"/>
      <c r="E478" s="52"/>
      <c r="F478" s="6"/>
      <c r="H478" s="25"/>
      <c r="L478" s="6"/>
      <c r="M478" s="6"/>
      <c r="O478" s="23"/>
    </row>
    <row r="479" spans="2:15" x14ac:dyDescent="0.2">
      <c r="B479" s="6"/>
      <c r="D479" s="9"/>
      <c r="E479" s="52"/>
      <c r="F479" s="6"/>
      <c r="H479" s="25"/>
      <c r="L479" s="6"/>
      <c r="M479" s="6"/>
      <c r="O479" s="23"/>
    </row>
    <row r="480" spans="2:15" x14ac:dyDescent="0.2">
      <c r="B480" s="6"/>
      <c r="D480" s="9"/>
      <c r="E480" s="52"/>
      <c r="F480" s="6"/>
      <c r="H480" s="25"/>
      <c r="L480" s="6"/>
      <c r="M480" s="6"/>
      <c r="O480" s="23"/>
    </row>
    <row r="481" spans="2:15" x14ac:dyDescent="0.2">
      <c r="B481" s="6"/>
      <c r="D481" s="9"/>
      <c r="E481" s="52"/>
      <c r="F481" s="6"/>
      <c r="H481" s="25"/>
      <c r="L481" s="6"/>
      <c r="M481" s="6"/>
      <c r="O481" s="23"/>
    </row>
    <row r="482" spans="2:15" x14ac:dyDescent="0.2">
      <c r="B482" s="6"/>
      <c r="D482" s="9"/>
      <c r="E482" s="52"/>
      <c r="F482" s="6"/>
      <c r="H482" s="25"/>
      <c r="L482" s="6"/>
      <c r="M482" s="6"/>
      <c r="O482" s="23"/>
    </row>
    <row r="483" spans="2:15" x14ac:dyDescent="0.2">
      <c r="B483" s="6"/>
      <c r="D483" s="9"/>
      <c r="E483" s="52"/>
      <c r="F483" s="6"/>
      <c r="H483" s="25"/>
      <c r="L483" s="6"/>
      <c r="M483" s="6"/>
      <c r="O483" s="23"/>
    </row>
    <row r="484" spans="2:15" x14ac:dyDescent="0.2">
      <c r="B484" s="6"/>
      <c r="D484" s="9"/>
      <c r="E484" s="52"/>
      <c r="F484" s="6"/>
      <c r="H484" s="25"/>
      <c r="L484" s="6"/>
      <c r="M484" s="6"/>
      <c r="O484" s="23"/>
    </row>
    <row r="485" spans="2:15" x14ac:dyDescent="0.2">
      <c r="B485" s="6"/>
      <c r="D485" s="9"/>
      <c r="E485" s="52"/>
      <c r="F485" s="6"/>
      <c r="H485" s="25"/>
      <c r="L485" s="6"/>
      <c r="M485" s="6"/>
      <c r="O485" s="23"/>
    </row>
    <row r="486" spans="2:15" x14ac:dyDescent="0.2">
      <c r="B486" s="6"/>
      <c r="D486" s="9"/>
      <c r="E486" s="52"/>
      <c r="F486" s="6"/>
      <c r="H486" s="25"/>
      <c r="L486" s="6"/>
      <c r="M486" s="6"/>
      <c r="O486" s="23"/>
    </row>
    <row r="487" spans="2:15" x14ac:dyDescent="0.2">
      <c r="B487" s="6"/>
      <c r="D487" s="9"/>
      <c r="E487" s="52"/>
      <c r="F487" s="6"/>
      <c r="H487" s="25"/>
      <c r="L487" s="6"/>
      <c r="M487" s="6"/>
      <c r="O487" s="23"/>
    </row>
    <row r="488" spans="2:15" x14ac:dyDescent="0.2">
      <c r="B488" s="6"/>
      <c r="D488" s="9"/>
      <c r="E488" s="52"/>
      <c r="F488" s="6"/>
      <c r="H488" s="25"/>
      <c r="L488" s="6"/>
      <c r="M488" s="6"/>
      <c r="O488" s="23"/>
    </row>
    <row r="489" spans="2:15" x14ac:dyDescent="0.2">
      <c r="B489" s="6"/>
      <c r="D489" s="9"/>
      <c r="E489" s="52"/>
      <c r="F489" s="6"/>
      <c r="H489" s="25"/>
      <c r="L489" s="6"/>
      <c r="M489" s="6"/>
      <c r="O489" s="23"/>
    </row>
    <row r="490" spans="2:15" x14ac:dyDescent="0.2">
      <c r="B490" s="6"/>
      <c r="D490" s="9"/>
      <c r="E490" s="52"/>
      <c r="F490" s="6"/>
      <c r="H490" s="25"/>
      <c r="L490" s="6"/>
      <c r="M490" s="6"/>
      <c r="O490" s="23"/>
    </row>
    <row r="491" spans="2:15" x14ac:dyDescent="0.2">
      <c r="B491" s="6"/>
      <c r="D491" s="9"/>
      <c r="E491" s="52"/>
      <c r="F491" s="6"/>
      <c r="H491" s="25"/>
      <c r="L491" s="6"/>
      <c r="M491" s="6"/>
      <c r="O491" s="23"/>
    </row>
    <row r="492" spans="2:15" x14ac:dyDescent="0.2">
      <c r="B492" s="6"/>
      <c r="D492" s="9"/>
      <c r="E492" s="52"/>
      <c r="F492" s="6"/>
      <c r="H492" s="25"/>
      <c r="L492" s="6"/>
      <c r="M492" s="6"/>
      <c r="O492" s="23"/>
    </row>
    <row r="493" spans="2:15" x14ac:dyDescent="0.2">
      <c r="B493" s="6"/>
      <c r="D493" s="9"/>
      <c r="E493" s="52"/>
      <c r="F493" s="6"/>
      <c r="H493" s="25"/>
      <c r="L493" s="6"/>
      <c r="M493" s="6"/>
      <c r="O493" s="23"/>
    </row>
    <row r="494" spans="2:15" x14ac:dyDescent="0.2">
      <c r="B494" s="6"/>
      <c r="D494" s="9"/>
      <c r="E494" s="52"/>
      <c r="F494" s="6"/>
      <c r="H494" s="25"/>
      <c r="L494" s="6"/>
      <c r="M494" s="6"/>
      <c r="O494" s="23"/>
    </row>
    <row r="495" spans="2:15" x14ac:dyDescent="0.2">
      <c r="B495" s="6"/>
      <c r="D495" s="9"/>
      <c r="E495" s="52"/>
      <c r="F495" s="6"/>
      <c r="H495" s="25"/>
      <c r="L495" s="6"/>
      <c r="M495" s="6"/>
      <c r="O495" s="23"/>
    </row>
    <row r="496" spans="2:15" x14ac:dyDescent="0.2">
      <c r="B496" s="6"/>
      <c r="D496" s="9"/>
      <c r="E496" s="52"/>
      <c r="F496" s="6"/>
      <c r="H496" s="25"/>
      <c r="L496" s="6"/>
      <c r="M496" s="6"/>
      <c r="O496" s="23"/>
    </row>
    <row r="497" spans="2:15" x14ac:dyDescent="0.2">
      <c r="B497" s="6"/>
      <c r="D497" s="9"/>
      <c r="E497" s="52"/>
      <c r="F497" s="6"/>
      <c r="H497" s="25"/>
      <c r="L497" s="6"/>
      <c r="M497" s="6"/>
      <c r="O497" s="23"/>
    </row>
    <row r="498" spans="2:15" x14ac:dyDescent="0.2">
      <c r="B498" s="6"/>
      <c r="D498" s="9"/>
      <c r="E498" s="52"/>
      <c r="F498" s="6"/>
      <c r="H498" s="25"/>
      <c r="L498" s="6"/>
      <c r="M498" s="6"/>
      <c r="O498" s="23"/>
    </row>
    <row r="499" spans="2:15" x14ac:dyDescent="0.2">
      <c r="B499" s="6"/>
      <c r="D499" s="9"/>
      <c r="E499" s="52"/>
      <c r="F499" s="6"/>
      <c r="H499" s="25"/>
      <c r="L499" s="6"/>
      <c r="M499" s="6"/>
      <c r="O499" s="23"/>
    </row>
    <row r="500" spans="2:15" x14ac:dyDescent="0.2">
      <c r="B500" s="6"/>
      <c r="D500" s="9"/>
      <c r="E500" s="52"/>
      <c r="F500" s="6"/>
      <c r="H500" s="25"/>
      <c r="L500" s="6"/>
      <c r="M500" s="6"/>
      <c r="O500" s="23"/>
    </row>
    <row r="501" spans="2:15" x14ac:dyDescent="0.2">
      <c r="B501" s="6"/>
      <c r="D501" s="9"/>
      <c r="E501" s="52"/>
      <c r="F501" s="6"/>
      <c r="H501" s="25"/>
      <c r="L501" s="6"/>
      <c r="M501" s="6"/>
      <c r="O501" s="23"/>
    </row>
    <row r="502" spans="2:15" x14ac:dyDescent="0.2">
      <c r="B502" s="6"/>
      <c r="D502" s="9"/>
      <c r="E502" s="52"/>
      <c r="F502" s="6"/>
      <c r="H502" s="25"/>
      <c r="L502" s="6"/>
      <c r="M502" s="6"/>
      <c r="O502" s="23"/>
    </row>
    <row r="503" spans="2:15" x14ac:dyDescent="0.2">
      <c r="B503" s="6"/>
      <c r="D503" s="9"/>
      <c r="E503" s="52"/>
      <c r="F503" s="6"/>
      <c r="H503" s="25"/>
      <c r="L503" s="6"/>
      <c r="M503" s="6"/>
      <c r="O503" s="23"/>
    </row>
    <row r="504" spans="2:15" x14ac:dyDescent="0.2">
      <c r="B504" s="6"/>
      <c r="D504" s="9"/>
      <c r="E504" s="52"/>
      <c r="F504" s="6"/>
      <c r="H504" s="25"/>
      <c r="L504" s="6"/>
      <c r="M504" s="6"/>
      <c r="O504" s="23"/>
    </row>
    <row r="505" spans="2:15" x14ac:dyDescent="0.2">
      <c r="B505" s="6"/>
      <c r="D505" s="9"/>
      <c r="E505" s="52"/>
      <c r="F505" s="6"/>
      <c r="H505" s="25"/>
      <c r="L505" s="6"/>
      <c r="M505" s="6"/>
      <c r="O505" s="23"/>
    </row>
    <row r="506" spans="2:15" x14ac:dyDescent="0.2">
      <c r="B506" s="6"/>
      <c r="D506" s="9"/>
      <c r="E506" s="52"/>
      <c r="F506" s="6"/>
      <c r="H506" s="25"/>
      <c r="L506" s="6"/>
      <c r="M506" s="6"/>
      <c r="O506" s="23"/>
    </row>
    <row r="507" spans="2:15" x14ac:dyDescent="0.2">
      <c r="B507" s="6"/>
      <c r="D507" s="9"/>
      <c r="E507" s="52"/>
      <c r="F507" s="6"/>
      <c r="H507" s="25"/>
      <c r="L507" s="6"/>
      <c r="M507" s="6"/>
      <c r="O507" s="23"/>
    </row>
    <row r="508" spans="2:15" x14ac:dyDescent="0.2">
      <c r="B508" s="6"/>
      <c r="D508" s="9"/>
      <c r="E508" s="52"/>
      <c r="F508" s="6"/>
      <c r="H508" s="25"/>
      <c r="L508" s="6"/>
      <c r="M508" s="6"/>
      <c r="O508" s="23"/>
    </row>
    <row r="509" spans="2:15" x14ac:dyDescent="0.2">
      <c r="B509" s="6"/>
      <c r="D509" s="9"/>
      <c r="E509" s="52"/>
      <c r="F509" s="6"/>
      <c r="H509" s="25"/>
      <c r="L509" s="6"/>
      <c r="M509" s="6"/>
      <c r="O509" s="23"/>
    </row>
    <row r="510" spans="2:15" x14ac:dyDescent="0.2">
      <c r="B510" s="6"/>
      <c r="D510" s="9"/>
      <c r="E510" s="52"/>
      <c r="F510" s="6"/>
      <c r="H510" s="25"/>
      <c r="L510" s="6"/>
      <c r="M510" s="6"/>
      <c r="O510" s="23"/>
    </row>
    <row r="511" spans="2:15" x14ac:dyDescent="0.2">
      <c r="B511" s="6"/>
      <c r="D511" s="9"/>
      <c r="E511" s="52"/>
      <c r="F511" s="6"/>
      <c r="H511" s="25"/>
      <c r="L511" s="6"/>
      <c r="M511" s="6"/>
      <c r="O511" s="23"/>
    </row>
    <row r="512" spans="2:15" x14ac:dyDescent="0.2">
      <c r="B512" s="6"/>
      <c r="D512" s="9"/>
      <c r="E512" s="52"/>
      <c r="F512" s="6"/>
      <c r="H512" s="25"/>
      <c r="L512" s="6"/>
      <c r="M512" s="6"/>
      <c r="O512" s="23"/>
    </row>
    <row r="513" spans="2:15" x14ac:dyDescent="0.2">
      <c r="B513" s="6"/>
      <c r="D513" s="9"/>
      <c r="E513" s="52"/>
      <c r="F513" s="6"/>
      <c r="H513" s="25"/>
      <c r="L513" s="6"/>
      <c r="M513" s="6"/>
      <c r="O513" s="23"/>
    </row>
    <row r="514" spans="2:15" x14ac:dyDescent="0.2">
      <c r="B514" s="6"/>
      <c r="D514" s="9"/>
      <c r="E514" s="52"/>
      <c r="F514" s="6"/>
      <c r="H514" s="25"/>
      <c r="L514" s="6"/>
      <c r="M514" s="6"/>
      <c r="O514" s="23"/>
    </row>
    <row r="515" spans="2:15" x14ac:dyDescent="0.2">
      <c r="B515" s="6"/>
      <c r="D515" s="9"/>
      <c r="E515" s="52"/>
      <c r="F515" s="6"/>
      <c r="H515" s="25"/>
      <c r="L515" s="6"/>
      <c r="M515" s="6"/>
      <c r="O515" s="23"/>
    </row>
    <row r="516" spans="2:15" x14ac:dyDescent="0.2">
      <c r="B516" s="6"/>
      <c r="D516" s="9"/>
      <c r="E516" s="52"/>
      <c r="F516" s="6"/>
      <c r="H516" s="25"/>
      <c r="L516" s="6"/>
      <c r="M516" s="6"/>
      <c r="O516" s="23"/>
    </row>
    <row r="517" spans="2:15" x14ac:dyDescent="0.2">
      <c r="B517" s="6"/>
      <c r="D517" s="9"/>
      <c r="E517" s="52"/>
      <c r="F517" s="6"/>
      <c r="H517" s="25"/>
      <c r="L517" s="6"/>
      <c r="M517" s="6"/>
      <c r="O517" s="23"/>
    </row>
    <row r="518" spans="2:15" x14ac:dyDescent="0.2">
      <c r="B518" s="6"/>
      <c r="D518" s="9"/>
      <c r="E518" s="52"/>
      <c r="F518" s="6"/>
      <c r="H518" s="25"/>
      <c r="L518" s="6"/>
      <c r="M518" s="6"/>
      <c r="O518" s="23"/>
    </row>
    <row r="519" spans="2:15" x14ac:dyDescent="0.2">
      <c r="B519" s="6"/>
      <c r="D519" s="9"/>
      <c r="E519" s="52"/>
      <c r="F519" s="6"/>
      <c r="H519" s="25"/>
      <c r="L519" s="6"/>
      <c r="M519" s="6"/>
      <c r="O519" s="23"/>
    </row>
    <row r="520" spans="2:15" x14ac:dyDescent="0.2">
      <c r="B520" s="6"/>
      <c r="D520" s="9"/>
      <c r="E520" s="52"/>
      <c r="F520" s="6"/>
      <c r="H520" s="25"/>
      <c r="L520" s="6"/>
      <c r="M520" s="6"/>
      <c r="O520" s="23"/>
    </row>
    <row r="521" spans="2:15" x14ac:dyDescent="0.2">
      <c r="B521" s="6"/>
      <c r="D521" s="9"/>
      <c r="E521" s="52"/>
      <c r="F521" s="6"/>
      <c r="H521" s="25"/>
      <c r="L521" s="6"/>
      <c r="M521" s="6"/>
      <c r="O521" s="23"/>
    </row>
    <row r="522" spans="2:15" x14ac:dyDescent="0.2">
      <c r="B522" s="6"/>
      <c r="D522" s="9"/>
      <c r="E522" s="52"/>
      <c r="F522" s="6"/>
      <c r="H522" s="25"/>
      <c r="L522" s="6"/>
      <c r="M522" s="6"/>
      <c r="O522" s="23"/>
    </row>
    <row r="523" spans="2:15" x14ac:dyDescent="0.2">
      <c r="B523" s="6"/>
      <c r="D523" s="9"/>
      <c r="E523" s="52"/>
      <c r="F523" s="6"/>
      <c r="H523" s="25"/>
      <c r="L523" s="6"/>
      <c r="M523" s="6"/>
      <c r="O523" s="23"/>
    </row>
    <row r="524" spans="2:15" x14ac:dyDescent="0.2">
      <c r="B524" s="6"/>
      <c r="D524" s="9"/>
      <c r="E524" s="52"/>
      <c r="F524" s="6"/>
      <c r="H524" s="25"/>
      <c r="L524" s="6"/>
      <c r="M524" s="6"/>
      <c r="O524" s="23"/>
    </row>
    <row r="525" spans="2:15" x14ac:dyDescent="0.2">
      <c r="B525" s="6"/>
      <c r="D525" s="9"/>
      <c r="E525" s="52"/>
      <c r="F525" s="6"/>
      <c r="H525" s="25"/>
      <c r="L525" s="6"/>
      <c r="M525" s="6"/>
      <c r="O525" s="23"/>
    </row>
    <row r="526" spans="2:15" x14ac:dyDescent="0.2">
      <c r="B526" s="6"/>
      <c r="D526" s="9"/>
      <c r="E526" s="52"/>
      <c r="F526" s="6"/>
      <c r="H526" s="25"/>
      <c r="L526" s="6"/>
      <c r="M526" s="6"/>
      <c r="O526" s="23"/>
    </row>
    <row r="527" spans="2:15" x14ac:dyDescent="0.2">
      <c r="B527" s="6"/>
      <c r="D527" s="9"/>
      <c r="E527" s="52"/>
      <c r="F527" s="6"/>
      <c r="H527" s="25"/>
      <c r="L527" s="6"/>
      <c r="M527" s="6"/>
      <c r="O527" s="23"/>
    </row>
    <row r="528" spans="2:15" x14ac:dyDescent="0.2">
      <c r="B528" s="6"/>
      <c r="D528" s="9"/>
      <c r="E528" s="52"/>
      <c r="F528" s="6"/>
      <c r="H528" s="25"/>
      <c r="L528" s="6"/>
      <c r="M528" s="6"/>
      <c r="O528" s="23"/>
    </row>
    <row r="529" spans="2:15" x14ac:dyDescent="0.2">
      <c r="B529" s="6"/>
      <c r="D529" s="9"/>
      <c r="E529" s="52"/>
      <c r="F529" s="6"/>
      <c r="H529" s="25"/>
      <c r="L529" s="6"/>
      <c r="M529" s="6"/>
      <c r="O529" s="23"/>
    </row>
    <row r="530" spans="2:15" x14ac:dyDescent="0.2">
      <c r="B530" s="6"/>
      <c r="D530" s="9"/>
      <c r="E530" s="52"/>
      <c r="F530" s="6"/>
      <c r="H530" s="25"/>
      <c r="L530" s="6"/>
      <c r="M530" s="6"/>
      <c r="O530" s="23"/>
    </row>
    <row r="531" spans="2:15" x14ac:dyDescent="0.2">
      <c r="B531" s="6"/>
      <c r="D531" s="9"/>
      <c r="E531" s="52"/>
      <c r="F531" s="6"/>
      <c r="H531" s="25"/>
      <c r="L531" s="6"/>
      <c r="M531" s="6"/>
      <c r="O531" s="23"/>
    </row>
    <row r="532" spans="2:15" x14ac:dyDescent="0.2">
      <c r="B532" s="6"/>
      <c r="D532" s="9"/>
      <c r="E532" s="52"/>
      <c r="F532" s="6"/>
      <c r="H532" s="25"/>
      <c r="L532" s="6"/>
      <c r="M532" s="6"/>
      <c r="O532" s="23"/>
    </row>
    <row r="533" spans="2:15" x14ac:dyDescent="0.2">
      <c r="B533" s="6"/>
      <c r="D533" s="9"/>
      <c r="E533" s="52"/>
      <c r="F533" s="6"/>
      <c r="H533" s="25"/>
      <c r="L533" s="6"/>
      <c r="M533" s="6"/>
      <c r="O533" s="23"/>
    </row>
    <row r="534" spans="2:15" x14ac:dyDescent="0.2">
      <c r="B534" s="6"/>
      <c r="D534" s="9"/>
      <c r="E534" s="52"/>
      <c r="F534" s="6"/>
      <c r="H534" s="25"/>
      <c r="L534" s="6"/>
      <c r="M534" s="6"/>
      <c r="O534" s="23"/>
    </row>
    <row r="535" spans="2:15" x14ac:dyDescent="0.2">
      <c r="B535" s="6"/>
      <c r="D535" s="9"/>
      <c r="E535" s="52"/>
      <c r="F535" s="6"/>
      <c r="H535" s="25"/>
      <c r="L535" s="6"/>
      <c r="M535" s="6"/>
      <c r="O535" s="23"/>
    </row>
    <row r="536" spans="2:15" x14ac:dyDescent="0.2">
      <c r="B536" s="6"/>
      <c r="D536" s="9"/>
      <c r="E536" s="52"/>
      <c r="F536" s="6"/>
      <c r="H536" s="25"/>
      <c r="L536" s="6"/>
      <c r="M536" s="6"/>
      <c r="O536" s="23"/>
    </row>
    <row r="537" spans="2:15" x14ac:dyDescent="0.2">
      <c r="B537" s="6"/>
      <c r="D537" s="9"/>
      <c r="E537" s="52"/>
      <c r="F537" s="6"/>
      <c r="H537" s="25"/>
      <c r="L537" s="6"/>
      <c r="M537" s="6"/>
      <c r="O537" s="23"/>
    </row>
    <row r="538" spans="2:15" x14ac:dyDescent="0.2">
      <c r="B538" s="6"/>
      <c r="D538" s="9"/>
      <c r="E538" s="52"/>
      <c r="F538" s="6"/>
      <c r="H538" s="25"/>
      <c r="L538" s="6"/>
      <c r="M538" s="6"/>
      <c r="O538" s="23"/>
    </row>
    <row r="539" spans="2:15" x14ac:dyDescent="0.2">
      <c r="B539" s="6"/>
      <c r="D539" s="9"/>
      <c r="E539" s="52"/>
      <c r="F539" s="6"/>
      <c r="H539" s="25"/>
      <c r="L539" s="6"/>
      <c r="M539" s="6"/>
      <c r="O539" s="23"/>
    </row>
    <row r="540" spans="2:15" x14ac:dyDescent="0.2">
      <c r="B540" s="6"/>
      <c r="D540" s="9"/>
      <c r="E540" s="52"/>
      <c r="F540" s="6"/>
      <c r="H540" s="25"/>
      <c r="L540" s="6"/>
      <c r="M540" s="6"/>
      <c r="O540" s="23"/>
    </row>
    <row r="541" spans="2:15" x14ac:dyDescent="0.2">
      <c r="B541" s="6"/>
      <c r="D541" s="9"/>
      <c r="E541" s="52"/>
      <c r="F541" s="6"/>
      <c r="H541" s="25"/>
      <c r="L541" s="6"/>
      <c r="M541" s="6"/>
      <c r="O541" s="23"/>
    </row>
    <row r="542" spans="2:15" x14ac:dyDescent="0.2">
      <c r="B542" s="6"/>
      <c r="D542" s="9"/>
      <c r="E542" s="52"/>
      <c r="F542" s="6"/>
      <c r="H542" s="25"/>
      <c r="L542" s="6"/>
      <c r="M542" s="6"/>
      <c r="O542" s="23"/>
    </row>
    <row r="543" spans="2:15" x14ac:dyDescent="0.2">
      <c r="B543" s="6"/>
      <c r="D543" s="9"/>
      <c r="E543" s="52"/>
      <c r="F543" s="6"/>
      <c r="H543" s="25"/>
      <c r="L543" s="6"/>
      <c r="M543" s="6"/>
      <c r="O543" s="23"/>
    </row>
    <row r="544" spans="2:15" x14ac:dyDescent="0.2">
      <c r="B544" s="6"/>
      <c r="D544" s="9"/>
      <c r="E544" s="52"/>
      <c r="F544" s="6"/>
      <c r="H544" s="25"/>
      <c r="L544" s="6"/>
      <c r="M544" s="6"/>
      <c r="O544" s="23"/>
    </row>
    <row r="545" spans="2:15" x14ac:dyDescent="0.2">
      <c r="B545" s="6"/>
      <c r="D545" s="9"/>
      <c r="E545" s="52"/>
      <c r="F545" s="6"/>
      <c r="H545" s="25"/>
      <c r="L545" s="6"/>
      <c r="M545" s="6"/>
      <c r="O545" s="23"/>
    </row>
    <row r="546" spans="2:15" x14ac:dyDescent="0.2">
      <c r="B546" s="6"/>
      <c r="D546" s="9"/>
      <c r="E546" s="52"/>
      <c r="F546" s="6"/>
      <c r="H546" s="25"/>
      <c r="L546" s="6"/>
      <c r="M546" s="6"/>
      <c r="O546" s="23"/>
    </row>
    <row r="547" spans="2:15" x14ac:dyDescent="0.2">
      <c r="B547" s="6"/>
      <c r="D547" s="9"/>
      <c r="E547" s="52"/>
      <c r="F547" s="6"/>
      <c r="H547" s="25"/>
      <c r="L547" s="6"/>
      <c r="M547" s="6"/>
      <c r="O547" s="23"/>
    </row>
    <row r="548" spans="2:15" x14ac:dyDescent="0.2">
      <c r="B548" s="6"/>
      <c r="D548" s="9"/>
      <c r="E548" s="52"/>
      <c r="F548" s="6"/>
      <c r="H548" s="25"/>
      <c r="L548" s="6"/>
      <c r="M548" s="6"/>
      <c r="O548" s="23"/>
    </row>
    <row r="549" spans="2:15" x14ac:dyDescent="0.2">
      <c r="B549" s="6"/>
      <c r="D549" s="9"/>
      <c r="E549" s="52"/>
      <c r="F549" s="6"/>
      <c r="H549" s="25"/>
      <c r="L549" s="6"/>
      <c r="M549" s="6"/>
      <c r="O549" s="23"/>
    </row>
    <row r="550" spans="2:15" x14ac:dyDescent="0.2">
      <c r="B550" s="6"/>
      <c r="D550" s="9"/>
      <c r="E550" s="52"/>
      <c r="F550" s="6"/>
      <c r="H550" s="25"/>
      <c r="L550" s="6"/>
      <c r="M550" s="6"/>
      <c r="O550" s="23"/>
    </row>
    <row r="551" spans="2:15" x14ac:dyDescent="0.2">
      <c r="B551" s="6"/>
      <c r="D551" s="9"/>
      <c r="E551" s="52"/>
      <c r="F551" s="6"/>
      <c r="H551" s="25"/>
      <c r="L551" s="6"/>
      <c r="M551" s="6"/>
      <c r="O551" s="23"/>
    </row>
    <row r="552" spans="2:15" x14ac:dyDescent="0.2">
      <c r="B552" s="6"/>
      <c r="D552" s="9"/>
      <c r="E552" s="52"/>
      <c r="F552" s="6"/>
      <c r="H552" s="25"/>
      <c r="L552" s="6"/>
      <c r="M552" s="6"/>
      <c r="O552" s="23"/>
    </row>
    <row r="553" spans="2:15" x14ac:dyDescent="0.2">
      <c r="B553" s="6"/>
      <c r="D553" s="9"/>
      <c r="E553" s="52"/>
      <c r="F553" s="6"/>
      <c r="H553" s="25"/>
      <c r="L553" s="6"/>
      <c r="M553" s="6"/>
      <c r="O553" s="23"/>
    </row>
    <row r="554" spans="2:15" x14ac:dyDescent="0.2">
      <c r="B554" s="6"/>
      <c r="D554" s="9"/>
      <c r="E554" s="52"/>
      <c r="F554" s="6"/>
      <c r="H554" s="25"/>
      <c r="L554" s="6"/>
      <c r="M554" s="6"/>
      <c r="O554" s="23"/>
    </row>
    <row r="555" spans="2:15" x14ac:dyDescent="0.2">
      <c r="B555" s="6"/>
      <c r="D555" s="9"/>
      <c r="E555" s="52"/>
      <c r="F555" s="6"/>
      <c r="H555" s="25"/>
      <c r="L555" s="6"/>
      <c r="M555" s="6"/>
      <c r="O555" s="23"/>
    </row>
    <row r="556" spans="2:15" x14ac:dyDescent="0.2">
      <c r="B556" s="6"/>
      <c r="D556" s="9"/>
      <c r="E556" s="52"/>
      <c r="F556" s="6"/>
      <c r="H556" s="25"/>
      <c r="L556" s="6"/>
      <c r="M556" s="6"/>
      <c r="O556" s="23"/>
    </row>
    <row r="557" spans="2:15" x14ac:dyDescent="0.2">
      <c r="B557" s="6"/>
      <c r="D557" s="9"/>
      <c r="E557" s="52"/>
      <c r="F557" s="6"/>
      <c r="H557" s="25"/>
      <c r="L557" s="6"/>
      <c r="M557" s="6"/>
      <c r="O557" s="23"/>
    </row>
    <row r="558" spans="2:15" x14ac:dyDescent="0.2">
      <c r="B558" s="6"/>
      <c r="D558" s="9"/>
      <c r="E558" s="52"/>
      <c r="F558" s="6"/>
      <c r="H558" s="25"/>
      <c r="L558" s="6"/>
      <c r="M558" s="6"/>
      <c r="O558" s="23"/>
    </row>
    <row r="559" spans="2:15" x14ac:dyDescent="0.2">
      <c r="B559" s="6"/>
      <c r="D559" s="9"/>
      <c r="E559" s="52"/>
      <c r="F559" s="6"/>
      <c r="H559" s="25"/>
      <c r="L559" s="6"/>
      <c r="M559" s="6"/>
      <c r="O559" s="23"/>
    </row>
    <row r="560" spans="2:15" x14ac:dyDescent="0.2">
      <c r="B560" s="6"/>
      <c r="D560" s="9"/>
      <c r="E560" s="52"/>
      <c r="F560" s="6"/>
      <c r="H560" s="25"/>
      <c r="L560" s="6"/>
      <c r="M560" s="6"/>
      <c r="O560" s="23"/>
    </row>
    <row r="561" spans="2:15" x14ac:dyDescent="0.2">
      <c r="B561" s="6"/>
      <c r="D561" s="9"/>
      <c r="E561" s="52"/>
      <c r="F561" s="6"/>
      <c r="H561" s="25"/>
      <c r="L561" s="6"/>
      <c r="M561" s="6"/>
      <c r="O561" s="23"/>
    </row>
    <row r="562" spans="2:15" x14ac:dyDescent="0.2">
      <c r="B562" s="6"/>
      <c r="D562" s="9"/>
      <c r="E562" s="52"/>
      <c r="F562" s="6"/>
      <c r="H562" s="25"/>
      <c r="L562" s="6"/>
      <c r="M562" s="6"/>
      <c r="O562" s="23"/>
    </row>
    <row r="563" spans="2:15" x14ac:dyDescent="0.2">
      <c r="B563" s="6"/>
      <c r="D563" s="9"/>
      <c r="E563" s="52"/>
      <c r="F563" s="6"/>
      <c r="H563" s="25"/>
      <c r="L563" s="6"/>
      <c r="M563" s="6"/>
      <c r="O563" s="23"/>
    </row>
    <row r="564" spans="2:15" x14ac:dyDescent="0.2">
      <c r="B564" s="6"/>
      <c r="D564" s="9"/>
      <c r="E564" s="52"/>
      <c r="F564" s="6"/>
      <c r="H564" s="25"/>
      <c r="L564" s="6"/>
      <c r="M564" s="6"/>
      <c r="O564" s="23"/>
    </row>
    <row r="565" spans="2:15" x14ac:dyDescent="0.2">
      <c r="B565" s="6"/>
      <c r="D565" s="9"/>
      <c r="E565" s="52"/>
      <c r="F565" s="6"/>
      <c r="H565" s="25"/>
      <c r="L565" s="6"/>
      <c r="M565" s="6"/>
      <c r="O565" s="23"/>
    </row>
    <row r="566" spans="2:15" x14ac:dyDescent="0.2">
      <c r="B566" s="6"/>
      <c r="D566" s="9"/>
      <c r="E566" s="52"/>
      <c r="F566" s="6"/>
      <c r="H566" s="25"/>
      <c r="L566" s="6"/>
      <c r="M566" s="6"/>
      <c r="O566" s="23"/>
    </row>
    <row r="567" spans="2:15" x14ac:dyDescent="0.2">
      <c r="B567" s="6"/>
      <c r="D567" s="9"/>
      <c r="E567" s="52"/>
      <c r="F567" s="6"/>
      <c r="H567" s="25"/>
      <c r="L567" s="6"/>
      <c r="M567" s="6"/>
      <c r="O567" s="23"/>
    </row>
    <row r="568" spans="2:15" x14ac:dyDescent="0.2">
      <c r="B568" s="6"/>
      <c r="D568" s="9"/>
      <c r="E568" s="52"/>
      <c r="F568" s="6"/>
      <c r="H568" s="25"/>
      <c r="L568" s="6"/>
      <c r="M568" s="6"/>
      <c r="O568" s="23"/>
    </row>
    <row r="569" spans="2:15" x14ac:dyDescent="0.2">
      <c r="B569" s="6"/>
      <c r="D569" s="9"/>
      <c r="E569" s="52"/>
      <c r="F569" s="6"/>
      <c r="H569" s="25"/>
      <c r="L569" s="6"/>
      <c r="M569" s="6"/>
      <c r="O569" s="23"/>
    </row>
    <row r="570" spans="2:15" x14ac:dyDescent="0.2">
      <c r="B570" s="6"/>
      <c r="D570" s="9"/>
      <c r="E570" s="52"/>
      <c r="F570" s="6"/>
      <c r="H570" s="25"/>
      <c r="L570" s="6"/>
      <c r="M570" s="6"/>
      <c r="O570" s="23"/>
    </row>
    <row r="571" spans="2:15" x14ac:dyDescent="0.2">
      <c r="B571" s="6"/>
      <c r="D571" s="9"/>
      <c r="E571" s="52"/>
      <c r="F571" s="6"/>
      <c r="H571" s="25"/>
      <c r="L571" s="6"/>
      <c r="M571" s="6"/>
      <c r="O571" s="23"/>
    </row>
    <row r="572" spans="2:15" x14ac:dyDescent="0.2">
      <c r="B572" s="6"/>
      <c r="D572" s="9"/>
      <c r="E572" s="52"/>
      <c r="F572" s="6"/>
      <c r="H572" s="25"/>
      <c r="L572" s="6"/>
      <c r="M572" s="6"/>
      <c r="O572" s="23"/>
    </row>
    <row r="573" spans="2:15" x14ac:dyDescent="0.2">
      <c r="B573" s="6"/>
      <c r="D573" s="9"/>
      <c r="E573" s="52"/>
      <c r="F573" s="6"/>
      <c r="H573" s="25"/>
      <c r="L573" s="6"/>
      <c r="M573" s="6"/>
      <c r="O573" s="23"/>
    </row>
    <row r="574" spans="2:15" x14ac:dyDescent="0.2">
      <c r="B574" s="6"/>
      <c r="D574" s="9"/>
      <c r="E574" s="52"/>
      <c r="F574" s="6"/>
      <c r="H574" s="25"/>
      <c r="L574" s="6"/>
      <c r="M574" s="6"/>
      <c r="O574" s="23"/>
    </row>
    <row r="575" spans="2:15" x14ac:dyDescent="0.2">
      <c r="B575" s="6"/>
      <c r="D575" s="9"/>
      <c r="E575" s="52"/>
      <c r="F575" s="6"/>
      <c r="H575" s="25"/>
      <c r="L575" s="6"/>
      <c r="M575" s="6"/>
      <c r="O575" s="23"/>
    </row>
    <row r="576" spans="2:15" x14ac:dyDescent="0.2">
      <c r="B576" s="6"/>
      <c r="D576" s="9"/>
      <c r="E576" s="52"/>
      <c r="F576" s="6"/>
      <c r="H576" s="25"/>
      <c r="L576" s="6"/>
      <c r="M576" s="6"/>
      <c r="O576" s="23"/>
    </row>
    <row r="577" spans="2:15" x14ac:dyDescent="0.2">
      <c r="B577" s="6"/>
      <c r="D577" s="9"/>
      <c r="E577" s="52"/>
      <c r="F577" s="6"/>
      <c r="H577" s="25"/>
      <c r="L577" s="6"/>
      <c r="M577" s="6"/>
      <c r="O577" s="23"/>
    </row>
    <row r="578" spans="2:15" x14ac:dyDescent="0.2">
      <c r="B578" s="6"/>
      <c r="D578" s="9"/>
      <c r="E578" s="52"/>
      <c r="F578" s="6"/>
      <c r="H578" s="25"/>
      <c r="L578" s="6"/>
      <c r="M578" s="6"/>
      <c r="O578" s="23"/>
    </row>
    <row r="579" spans="2:15" x14ac:dyDescent="0.2">
      <c r="B579" s="6"/>
      <c r="D579" s="9"/>
      <c r="E579" s="52"/>
      <c r="F579" s="6"/>
      <c r="H579" s="25"/>
      <c r="L579" s="6"/>
      <c r="M579" s="6"/>
      <c r="O579" s="23"/>
    </row>
    <row r="580" spans="2:15" x14ac:dyDescent="0.2">
      <c r="B580" s="6"/>
      <c r="D580" s="9"/>
      <c r="E580" s="52"/>
      <c r="F580" s="6"/>
      <c r="H580" s="25"/>
      <c r="L580" s="6"/>
      <c r="M580" s="6"/>
      <c r="O580" s="23"/>
    </row>
    <row r="581" spans="2:15" x14ac:dyDescent="0.2">
      <c r="B581" s="6"/>
      <c r="D581" s="9"/>
      <c r="E581" s="52"/>
      <c r="F581" s="6"/>
      <c r="H581" s="25"/>
      <c r="L581" s="6"/>
      <c r="M581" s="6"/>
      <c r="O581" s="23"/>
    </row>
    <row r="582" spans="2:15" x14ac:dyDescent="0.2">
      <c r="B582" s="6"/>
      <c r="D582" s="9"/>
      <c r="E582" s="52"/>
      <c r="F582" s="6"/>
      <c r="H582" s="25"/>
      <c r="L582" s="6"/>
      <c r="M582" s="6"/>
      <c r="O582" s="23"/>
    </row>
    <row r="583" spans="2:15" x14ac:dyDescent="0.2">
      <c r="B583" s="6"/>
      <c r="D583" s="9"/>
      <c r="E583" s="52"/>
      <c r="F583" s="6"/>
      <c r="H583" s="25"/>
      <c r="L583" s="6"/>
      <c r="M583" s="6"/>
      <c r="O583" s="23"/>
    </row>
    <row r="584" spans="2:15" x14ac:dyDescent="0.2">
      <c r="B584" s="6"/>
      <c r="D584" s="9"/>
      <c r="E584" s="52"/>
      <c r="F584" s="6"/>
      <c r="H584" s="25"/>
      <c r="L584" s="6"/>
      <c r="M584" s="6"/>
      <c r="O584" s="23"/>
    </row>
    <row r="585" spans="2:15" x14ac:dyDescent="0.2">
      <c r="B585" s="6"/>
      <c r="D585" s="9"/>
      <c r="E585" s="52"/>
      <c r="F585" s="6"/>
      <c r="H585" s="25"/>
      <c r="L585" s="6"/>
      <c r="M585" s="6"/>
      <c r="O585" s="23"/>
    </row>
    <row r="586" spans="2:15" x14ac:dyDescent="0.2">
      <c r="B586" s="6"/>
      <c r="D586" s="9"/>
      <c r="E586" s="52"/>
      <c r="F586" s="6"/>
      <c r="H586" s="25"/>
      <c r="L586" s="6"/>
      <c r="M586" s="6"/>
      <c r="O586" s="23"/>
    </row>
    <row r="587" spans="2:15" x14ac:dyDescent="0.2">
      <c r="B587" s="6"/>
      <c r="D587" s="9"/>
      <c r="E587" s="52"/>
      <c r="F587" s="6"/>
      <c r="H587" s="25"/>
      <c r="L587" s="6"/>
      <c r="M587" s="6"/>
      <c r="O587" s="23"/>
    </row>
    <row r="588" spans="2:15" x14ac:dyDescent="0.2">
      <c r="B588" s="6"/>
      <c r="D588" s="9"/>
      <c r="E588" s="52"/>
      <c r="F588" s="6"/>
      <c r="H588" s="25"/>
      <c r="L588" s="6"/>
      <c r="M588" s="6"/>
      <c r="O588" s="23"/>
    </row>
    <row r="589" spans="2:15" x14ac:dyDescent="0.2">
      <c r="B589" s="6"/>
      <c r="D589" s="9"/>
      <c r="E589" s="52"/>
      <c r="F589" s="6"/>
      <c r="H589" s="25"/>
      <c r="L589" s="6"/>
      <c r="M589" s="6"/>
      <c r="O589" s="23"/>
    </row>
    <row r="590" spans="2:15" x14ac:dyDescent="0.2">
      <c r="B590" s="6"/>
      <c r="D590" s="9"/>
      <c r="E590" s="52"/>
      <c r="F590" s="6"/>
      <c r="H590" s="25"/>
      <c r="L590" s="6"/>
      <c r="M590" s="6"/>
      <c r="O590" s="23"/>
    </row>
    <row r="591" spans="2:15" x14ac:dyDescent="0.2">
      <c r="B591" s="6"/>
      <c r="D591" s="9"/>
      <c r="E591" s="52"/>
      <c r="F591" s="6"/>
      <c r="H591" s="25"/>
      <c r="L591" s="6"/>
      <c r="M591" s="6"/>
      <c r="O591" s="23"/>
    </row>
    <row r="592" spans="2:15" x14ac:dyDescent="0.2">
      <c r="B592" s="6"/>
      <c r="D592" s="9"/>
      <c r="E592" s="52"/>
      <c r="F592" s="6"/>
      <c r="H592" s="25"/>
      <c r="L592" s="6"/>
      <c r="M592" s="6"/>
      <c r="O592" s="23"/>
    </row>
    <row r="593" spans="2:15" x14ac:dyDescent="0.2">
      <c r="B593" s="6"/>
      <c r="D593" s="9"/>
      <c r="E593" s="52"/>
      <c r="F593" s="6"/>
      <c r="H593" s="25"/>
      <c r="L593" s="6"/>
      <c r="M593" s="6"/>
      <c r="O593" s="23"/>
    </row>
    <row r="594" spans="2:15" x14ac:dyDescent="0.2">
      <c r="B594" s="6"/>
      <c r="D594" s="9"/>
      <c r="E594" s="52"/>
      <c r="F594" s="6"/>
      <c r="H594" s="25"/>
      <c r="L594" s="6"/>
      <c r="M594" s="6"/>
      <c r="O594" s="23"/>
    </row>
    <row r="595" spans="2:15" x14ac:dyDescent="0.2">
      <c r="B595" s="6"/>
      <c r="D595" s="9"/>
      <c r="E595" s="52"/>
      <c r="F595" s="6"/>
      <c r="H595" s="25"/>
      <c r="L595" s="6"/>
      <c r="M595" s="6"/>
      <c r="O595" s="23"/>
    </row>
    <row r="596" spans="2:15" x14ac:dyDescent="0.2">
      <c r="B596" s="6"/>
      <c r="D596" s="9"/>
      <c r="E596" s="52"/>
      <c r="F596" s="6"/>
      <c r="H596" s="25"/>
      <c r="L596" s="6"/>
      <c r="M596" s="6"/>
      <c r="O596" s="23"/>
    </row>
    <row r="597" spans="2:15" x14ac:dyDescent="0.2">
      <c r="B597" s="6"/>
      <c r="D597" s="9"/>
      <c r="E597" s="52"/>
      <c r="F597" s="6"/>
      <c r="H597" s="25"/>
      <c r="L597" s="6"/>
      <c r="M597" s="6"/>
      <c r="O597" s="23"/>
    </row>
    <row r="598" spans="2:15" x14ac:dyDescent="0.2">
      <c r="B598" s="6"/>
      <c r="D598" s="9"/>
      <c r="E598" s="52"/>
      <c r="F598" s="6"/>
      <c r="H598" s="25"/>
      <c r="L598" s="6"/>
      <c r="M598" s="6"/>
      <c r="O598" s="23"/>
    </row>
    <row r="599" spans="2:15" x14ac:dyDescent="0.2">
      <c r="B599" s="6"/>
      <c r="D599" s="9"/>
      <c r="E599" s="52"/>
      <c r="F599" s="6"/>
      <c r="H599" s="25"/>
      <c r="L599" s="6"/>
      <c r="M599" s="6"/>
      <c r="O599" s="23"/>
    </row>
    <row r="600" spans="2:15" x14ac:dyDescent="0.2">
      <c r="B600" s="6"/>
      <c r="D600" s="9"/>
      <c r="E600" s="52"/>
      <c r="F600" s="6"/>
      <c r="H600" s="25"/>
      <c r="L600" s="6"/>
      <c r="M600" s="6"/>
      <c r="O600" s="23"/>
    </row>
    <row r="601" spans="2:15" x14ac:dyDescent="0.2">
      <c r="B601" s="6"/>
      <c r="D601" s="9"/>
      <c r="E601" s="52"/>
      <c r="F601" s="6"/>
      <c r="H601" s="25"/>
      <c r="L601" s="6"/>
      <c r="M601" s="6"/>
      <c r="O601" s="23"/>
    </row>
    <row r="602" spans="2:15" x14ac:dyDescent="0.2">
      <c r="B602" s="6"/>
      <c r="D602" s="9"/>
      <c r="E602" s="52"/>
      <c r="F602" s="6"/>
      <c r="H602" s="25"/>
      <c r="L602" s="6"/>
      <c r="M602" s="6"/>
      <c r="O602" s="23"/>
    </row>
    <row r="603" spans="2:15" x14ac:dyDescent="0.2">
      <c r="B603" s="6"/>
      <c r="D603" s="9"/>
      <c r="E603" s="52"/>
      <c r="F603" s="6"/>
      <c r="H603" s="25"/>
      <c r="L603" s="6"/>
      <c r="M603" s="6"/>
      <c r="O603" s="23"/>
    </row>
    <row r="604" spans="2:15" x14ac:dyDescent="0.2">
      <c r="B604" s="6"/>
      <c r="D604" s="9"/>
      <c r="E604" s="52"/>
      <c r="F604" s="6"/>
      <c r="H604" s="25"/>
      <c r="L604" s="6"/>
      <c r="M604" s="6"/>
      <c r="O604" s="23"/>
    </row>
    <row r="605" spans="2:15" x14ac:dyDescent="0.2">
      <c r="B605" s="6"/>
      <c r="D605" s="9"/>
      <c r="E605" s="52"/>
      <c r="F605" s="6"/>
      <c r="H605" s="25"/>
      <c r="L605" s="6"/>
      <c r="M605" s="6"/>
      <c r="O605" s="23"/>
    </row>
    <row r="606" spans="2:15" x14ac:dyDescent="0.2">
      <c r="B606" s="6"/>
      <c r="D606" s="9"/>
      <c r="E606" s="52"/>
      <c r="F606" s="6"/>
      <c r="H606" s="25"/>
      <c r="L606" s="6"/>
      <c r="M606" s="6"/>
      <c r="O606" s="23"/>
    </row>
    <row r="607" spans="2:15" x14ac:dyDescent="0.2">
      <c r="B607" s="6"/>
      <c r="D607" s="9"/>
      <c r="E607" s="52"/>
      <c r="F607" s="6"/>
      <c r="H607" s="25"/>
      <c r="L607" s="6"/>
      <c r="M607" s="6"/>
      <c r="O607" s="23"/>
    </row>
    <row r="608" spans="2:15" x14ac:dyDescent="0.2">
      <c r="B608" s="6"/>
      <c r="D608" s="9"/>
      <c r="E608" s="52"/>
      <c r="F608" s="6"/>
      <c r="H608" s="25"/>
      <c r="L608" s="6"/>
      <c r="M608" s="6"/>
      <c r="O608" s="23"/>
    </row>
    <row r="609" spans="2:15" x14ac:dyDescent="0.2">
      <c r="B609" s="6"/>
      <c r="D609" s="9"/>
      <c r="E609" s="52"/>
      <c r="F609" s="6"/>
      <c r="H609" s="25"/>
      <c r="L609" s="6"/>
      <c r="M609" s="6"/>
      <c r="O609" s="23"/>
    </row>
    <row r="610" spans="2:15" x14ac:dyDescent="0.2">
      <c r="B610" s="6"/>
      <c r="D610" s="9"/>
      <c r="E610" s="52"/>
      <c r="F610" s="6"/>
      <c r="H610" s="25"/>
      <c r="L610" s="6"/>
      <c r="M610" s="6"/>
      <c r="O610" s="23"/>
    </row>
    <row r="611" spans="2:15" x14ac:dyDescent="0.2">
      <c r="B611" s="6"/>
      <c r="D611" s="9"/>
      <c r="E611" s="52"/>
      <c r="F611" s="6"/>
      <c r="H611" s="25"/>
      <c r="L611" s="6"/>
      <c r="M611" s="6"/>
      <c r="O611" s="23"/>
    </row>
    <row r="612" spans="2:15" x14ac:dyDescent="0.2">
      <c r="B612" s="6"/>
      <c r="D612" s="9"/>
      <c r="E612" s="52"/>
      <c r="F612" s="6"/>
      <c r="H612" s="25"/>
      <c r="L612" s="6"/>
      <c r="M612" s="6"/>
      <c r="O612" s="23"/>
    </row>
    <row r="613" spans="2:15" x14ac:dyDescent="0.2">
      <c r="B613" s="6"/>
      <c r="D613" s="9"/>
      <c r="E613" s="52"/>
      <c r="F613" s="6"/>
      <c r="H613" s="25"/>
      <c r="L613" s="6"/>
      <c r="M613" s="6"/>
      <c r="O613" s="23"/>
    </row>
    <row r="614" spans="2:15" x14ac:dyDescent="0.2">
      <c r="B614" s="6"/>
      <c r="D614" s="9"/>
      <c r="E614" s="52"/>
      <c r="F614" s="6"/>
      <c r="H614" s="25"/>
      <c r="L614" s="6"/>
      <c r="M614" s="6"/>
      <c r="O614" s="23"/>
    </row>
    <row r="615" spans="2:15" x14ac:dyDescent="0.2">
      <c r="B615" s="6"/>
      <c r="D615" s="9"/>
      <c r="E615" s="52"/>
      <c r="F615" s="6"/>
      <c r="H615" s="25"/>
      <c r="L615" s="6"/>
      <c r="M615" s="6"/>
      <c r="O615" s="23"/>
    </row>
    <row r="616" spans="2:15" x14ac:dyDescent="0.2">
      <c r="B616" s="6"/>
      <c r="D616" s="9"/>
      <c r="E616" s="52"/>
      <c r="F616" s="6"/>
      <c r="H616" s="25"/>
      <c r="L616" s="6"/>
      <c r="M616" s="6"/>
      <c r="O616" s="23"/>
    </row>
    <row r="617" spans="2:15" x14ac:dyDescent="0.2">
      <c r="B617" s="6"/>
      <c r="D617" s="9"/>
      <c r="E617" s="52"/>
      <c r="F617" s="6"/>
      <c r="H617" s="25"/>
      <c r="L617" s="6"/>
      <c r="M617" s="6"/>
      <c r="O617" s="23"/>
    </row>
    <row r="618" spans="2:15" x14ac:dyDescent="0.2">
      <c r="B618" s="6"/>
      <c r="D618" s="9"/>
      <c r="E618" s="52"/>
      <c r="F618" s="6"/>
      <c r="H618" s="25"/>
      <c r="L618" s="6"/>
      <c r="M618" s="6"/>
      <c r="O618" s="23"/>
    </row>
    <row r="619" spans="2:15" x14ac:dyDescent="0.2">
      <c r="B619" s="6"/>
      <c r="D619" s="9"/>
      <c r="E619" s="52"/>
      <c r="F619" s="6"/>
      <c r="H619" s="25"/>
      <c r="L619" s="6"/>
      <c r="M619" s="6"/>
      <c r="O619" s="23"/>
    </row>
    <row r="620" spans="2:15" x14ac:dyDescent="0.2">
      <c r="B620" s="6"/>
      <c r="D620" s="9"/>
      <c r="E620" s="52"/>
      <c r="F620" s="6"/>
      <c r="H620" s="25"/>
      <c r="L620" s="6"/>
      <c r="M620" s="6"/>
      <c r="O620" s="23"/>
    </row>
    <row r="621" spans="2:15" x14ac:dyDescent="0.2">
      <c r="B621" s="6"/>
      <c r="D621" s="9"/>
      <c r="E621" s="52"/>
      <c r="F621" s="6"/>
      <c r="H621" s="25"/>
      <c r="L621" s="6"/>
      <c r="M621" s="6"/>
      <c r="O621" s="23"/>
    </row>
    <row r="622" spans="2:15" x14ac:dyDescent="0.2">
      <c r="B622" s="6"/>
      <c r="D622" s="9"/>
      <c r="E622" s="52"/>
      <c r="F622" s="6"/>
      <c r="H622" s="25"/>
      <c r="L622" s="6"/>
      <c r="M622" s="6"/>
      <c r="O622" s="23"/>
    </row>
    <row r="623" spans="2:15" x14ac:dyDescent="0.2">
      <c r="B623" s="6"/>
      <c r="D623" s="9"/>
      <c r="E623" s="52"/>
      <c r="F623" s="6"/>
      <c r="H623" s="25"/>
      <c r="L623" s="6"/>
      <c r="M623" s="6"/>
      <c r="O623" s="23"/>
    </row>
    <row r="624" spans="2:15" x14ac:dyDescent="0.2">
      <c r="B624" s="6"/>
      <c r="D624" s="9"/>
      <c r="E624" s="52"/>
      <c r="F624" s="6"/>
      <c r="H624" s="25"/>
      <c r="L624" s="6"/>
      <c r="M624" s="6"/>
      <c r="O624" s="23"/>
    </row>
    <row r="625" spans="2:15" x14ac:dyDescent="0.2">
      <c r="B625" s="6"/>
      <c r="D625" s="9"/>
      <c r="E625" s="52"/>
      <c r="F625" s="6"/>
      <c r="H625" s="25"/>
      <c r="L625" s="6"/>
      <c r="M625" s="6"/>
      <c r="O625" s="23"/>
    </row>
    <row r="626" spans="2:15" x14ac:dyDescent="0.2">
      <c r="B626" s="6"/>
      <c r="D626" s="9"/>
      <c r="E626" s="52"/>
      <c r="F626" s="6"/>
      <c r="H626" s="25"/>
      <c r="L626" s="6"/>
      <c r="M626" s="6"/>
      <c r="O626" s="23"/>
    </row>
    <row r="627" spans="2:15" x14ac:dyDescent="0.2">
      <c r="B627" s="6"/>
      <c r="D627" s="9"/>
      <c r="E627" s="52"/>
      <c r="F627" s="6"/>
      <c r="H627" s="25"/>
      <c r="L627" s="6"/>
      <c r="M627" s="6"/>
      <c r="O627" s="23"/>
    </row>
    <row r="628" spans="2:15" x14ac:dyDescent="0.2">
      <c r="B628" s="6"/>
      <c r="D628" s="9"/>
      <c r="E628" s="52"/>
      <c r="F628" s="6"/>
      <c r="H628" s="25"/>
      <c r="L628" s="6"/>
      <c r="M628" s="6"/>
      <c r="O628" s="23"/>
    </row>
    <row r="629" spans="2:15" x14ac:dyDescent="0.2">
      <c r="B629" s="6"/>
      <c r="D629" s="9"/>
      <c r="E629" s="52"/>
      <c r="F629" s="6"/>
      <c r="H629" s="25"/>
      <c r="L629" s="6"/>
      <c r="M629" s="6"/>
      <c r="O629" s="23"/>
    </row>
    <row r="630" spans="2:15" x14ac:dyDescent="0.2">
      <c r="B630" s="6"/>
      <c r="D630" s="9"/>
      <c r="E630" s="52"/>
      <c r="F630" s="6"/>
      <c r="H630" s="25"/>
      <c r="L630" s="6"/>
      <c r="M630" s="6"/>
      <c r="O630" s="23"/>
    </row>
    <row r="631" spans="2:15" x14ac:dyDescent="0.2">
      <c r="B631" s="6"/>
      <c r="D631" s="9"/>
      <c r="E631" s="52"/>
      <c r="F631" s="6"/>
      <c r="H631" s="25"/>
      <c r="L631" s="6"/>
      <c r="M631" s="6"/>
      <c r="O631" s="23"/>
    </row>
    <row r="632" spans="2:15" x14ac:dyDescent="0.2">
      <c r="B632" s="6"/>
      <c r="D632" s="9"/>
      <c r="E632" s="52"/>
      <c r="F632" s="6"/>
      <c r="H632" s="25"/>
      <c r="L632" s="6"/>
      <c r="M632" s="6"/>
      <c r="O632" s="23"/>
    </row>
    <row r="633" spans="2:15" x14ac:dyDescent="0.2">
      <c r="B633" s="6"/>
      <c r="D633" s="9"/>
      <c r="E633" s="52"/>
      <c r="F633" s="6"/>
      <c r="H633" s="25"/>
      <c r="L633" s="6"/>
      <c r="M633" s="6"/>
      <c r="O633" s="23"/>
    </row>
    <row r="634" spans="2:15" x14ac:dyDescent="0.2">
      <c r="B634" s="6"/>
      <c r="D634" s="9"/>
      <c r="E634" s="52"/>
      <c r="F634" s="6"/>
      <c r="H634" s="25"/>
      <c r="L634" s="6"/>
      <c r="M634" s="6"/>
      <c r="O634" s="23"/>
    </row>
    <row r="635" spans="2:15" x14ac:dyDescent="0.2">
      <c r="B635" s="6"/>
      <c r="D635" s="9"/>
      <c r="E635" s="52"/>
      <c r="F635" s="6"/>
      <c r="H635" s="25"/>
      <c r="L635" s="6"/>
      <c r="M635" s="6"/>
      <c r="O635" s="23"/>
    </row>
    <row r="636" spans="2:15" x14ac:dyDescent="0.2">
      <c r="B636" s="6"/>
      <c r="D636" s="9"/>
      <c r="E636" s="52"/>
      <c r="F636" s="6"/>
      <c r="H636" s="25"/>
      <c r="L636" s="6"/>
      <c r="M636" s="6"/>
      <c r="O636" s="23"/>
    </row>
    <row r="637" spans="2:15" x14ac:dyDescent="0.2">
      <c r="B637" s="6"/>
      <c r="D637" s="9"/>
      <c r="E637" s="52"/>
      <c r="F637" s="6"/>
      <c r="H637" s="25"/>
      <c r="L637" s="6"/>
      <c r="M637" s="6"/>
      <c r="O637" s="23"/>
    </row>
    <row r="638" spans="2:15" x14ac:dyDescent="0.2">
      <c r="B638" s="6"/>
      <c r="D638" s="9"/>
      <c r="E638" s="52"/>
      <c r="F638" s="6"/>
      <c r="H638" s="25"/>
      <c r="L638" s="6"/>
      <c r="M638" s="6"/>
      <c r="O638" s="23"/>
    </row>
    <row r="639" spans="2:15" x14ac:dyDescent="0.2">
      <c r="B639" s="6"/>
      <c r="D639" s="9"/>
      <c r="E639" s="52"/>
      <c r="F639" s="6"/>
      <c r="H639" s="25"/>
      <c r="L639" s="6"/>
      <c r="M639" s="6"/>
      <c r="O639" s="23"/>
    </row>
    <row r="640" spans="2:15" x14ac:dyDescent="0.2">
      <c r="B640" s="6"/>
      <c r="D640" s="9"/>
      <c r="E640" s="52"/>
      <c r="F640" s="6"/>
      <c r="H640" s="25"/>
      <c r="L640" s="6"/>
      <c r="M640" s="6"/>
      <c r="O640" s="23"/>
    </row>
    <row r="641" spans="2:15" x14ac:dyDescent="0.2">
      <c r="B641" s="6"/>
      <c r="D641" s="9"/>
      <c r="E641" s="52"/>
      <c r="F641" s="6"/>
      <c r="H641" s="25"/>
      <c r="L641" s="6"/>
      <c r="M641" s="6"/>
      <c r="O641" s="23"/>
    </row>
    <row r="642" spans="2:15" x14ac:dyDescent="0.2">
      <c r="B642" s="6"/>
      <c r="D642" s="9"/>
      <c r="E642" s="52"/>
      <c r="F642" s="6"/>
      <c r="H642" s="25"/>
      <c r="L642" s="6"/>
      <c r="M642" s="6"/>
      <c r="O642" s="23"/>
    </row>
    <row r="643" spans="2:15" x14ac:dyDescent="0.2">
      <c r="B643" s="6"/>
      <c r="D643" s="9"/>
      <c r="E643" s="52"/>
      <c r="F643" s="6"/>
      <c r="H643" s="25"/>
      <c r="L643" s="6"/>
      <c r="M643" s="6"/>
      <c r="O643" s="23"/>
    </row>
    <row r="644" spans="2:15" x14ac:dyDescent="0.2">
      <c r="B644" s="6"/>
      <c r="D644" s="9"/>
      <c r="E644" s="52"/>
      <c r="F644" s="6"/>
      <c r="H644" s="25"/>
      <c r="L644" s="6"/>
      <c r="M644" s="6"/>
      <c r="O644" s="23"/>
    </row>
    <row r="645" spans="2:15" x14ac:dyDescent="0.2">
      <c r="B645" s="6"/>
      <c r="D645" s="9"/>
      <c r="E645" s="52"/>
      <c r="F645" s="6"/>
      <c r="H645" s="25"/>
      <c r="L645" s="6"/>
      <c r="M645" s="6"/>
      <c r="O645" s="23"/>
    </row>
    <row r="646" spans="2:15" x14ac:dyDescent="0.2">
      <c r="B646" s="6"/>
      <c r="D646" s="9"/>
      <c r="E646" s="52"/>
      <c r="F646" s="6"/>
      <c r="H646" s="25"/>
      <c r="L646" s="6"/>
      <c r="M646" s="6"/>
      <c r="O646" s="23"/>
    </row>
    <row r="647" spans="2:15" x14ac:dyDescent="0.2">
      <c r="B647" s="6"/>
      <c r="D647" s="9"/>
      <c r="E647" s="52"/>
      <c r="F647" s="6"/>
      <c r="H647" s="25"/>
      <c r="L647" s="6"/>
      <c r="M647" s="6"/>
      <c r="O647" s="23"/>
    </row>
    <row r="648" spans="2:15" x14ac:dyDescent="0.2">
      <c r="B648" s="6"/>
      <c r="D648" s="9"/>
      <c r="E648" s="52"/>
      <c r="F648" s="6"/>
      <c r="H648" s="25"/>
      <c r="L648" s="6"/>
      <c r="M648" s="6"/>
      <c r="O648" s="23"/>
    </row>
    <row r="649" spans="2:15" x14ac:dyDescent="0.2">
      <c r="B649" s="6"/>
      <c r="D649" s="9"/>
      <c r="E649" s="52"/>
      <c r="F649" s="6"/>
      <c r="H649" s="25"/>
      <c r="L649" s="6"/>
      <c r="M649" s="6"/>
      <c r="O649" s="23"/>
    </row>
    <row r="650" spans="2:15" x14ac:dyDescent="0.2">
      <c r="B650" s="6"/>
      <c r="D650" s="9"/>
      <c r="E650" s="52"/>
      <c r="F650" s="6"/>
      <c r="H650" s="25"/>
      <c r="L650" s="6"/>
      <c r="M650" s="6"/>
      <c r="O650" s="23"/>
    </row>
    <row r="651" spans="2:15" x14ac:dyDescent="0.2">
      <c r="B651" s="6"/>
      <c r="D651" s="9"/>
      <c r="E651" s="52"/>
      <c r="F651" s="6"/>
      <c r="H651" s="25"/>
      <c r="L651" s="6"/>
      <c r="M651" s="6"/>
      <c r="O651" s="23"/>
    </row>
    <row r="652" spans="2:15" x14ac:dyDescent="0.2">
      <c r="B652" s="6"/>
      <c r="D652" s="9"/>
      <c r="E652" s="52"/>
      <c r="F652" s="6"/>
      <c r="H652" s="25"/>
      <c r="L652" s="6"/>
      <c r="M652" s="6"/>
      <c r="O652" s="23"/>
    </row>
    <row r="653" spans="2:15" x14ac:dyDescent="0.2">
      <c r="B653" s="6"/>
      <c r="D653" s="9"/>
      <c r="E653" s="52"/>
      <c r="F653" s="6"/>
      <c r="H653" s="25"/>
      <c r="L653" s="6"/>
      <c r="M653" s="6"/>
      <c r="O653" s="23"/>
    </row>
    <row r="654" spans="2:15" x14ac:dyDescent="0.2">
      <c r="B654" s="6"/>
      <c r="D654" s="9"/>
      <c r="E654" s="52"/>
      <c r="F654" s="6"/>
      <c r="H654" s="25"/>
      <c r="L654" s="6"/>
      <c r="M654" s="6"/>
      <c r="O654" s="23"/>
    </row>
    <row r="655" spans="2:15" x14ac:dyDescent="0.2">
      <c r="B655" s="6"/>
      <c r="D655" s="9"/>
      <c r="E655" s="52"/>
      <c r="F655" s="6"/>
      <c r="H655" s="25"/>
      <c r="L655" s="6"/>
      <c r="M655" s="6"/>
      <c r="O655" s="23"/>
    </row>
    <row r="656" spans="2:15" x14ac:dyDescent="0.2">
      <c r="B656" s="6"/>
      <c r="D656" s="9"/>
      <c r="E656" s="52"/>
      <c r="F656" s="6"/>
      <c r="H656" s="25"/>
      <c r="L656" s="6"/>
      <c r="M656" s="6"/>
      <c r="O656" s="23"/>
    </row>
    <row r="657" spans="2:15" x14ac:dyDescent="0.2">
      <c r="B657" s="6"/>
      <c r="D657" s="9"/>
      <c r="E657" s="52"/>
      <c r="F657" s="6"/>
      <c r="H657" s="25"/>
      <c r="L657" s="6"/>
      <c r="M657" s="6"/>
      <c r="O657" s="23"/>
    </row>
    <row r="658" spans="2:15" x14ac:dyDescent="0.2">
      <c r="B658" s="6"/>
      <c r="D658" s="9"/>
      <c r="E658" s="52"/>
      <c r="F658" s="6"/>
      <c r="H658" s="25"/>
      <c r="L658" s="6"/>
      <c r="M658" s="6"/>
      <c r="O658" s="23"/>
    </row>
    <row r="659" spans="2:15" x14ac:dyDescent="0.2">
      <c r="B659" s="6"/>
      <c r="D659" s="9"/>
      <c r="E659" s="52"/>
      <c r="F659" s="6"/>
      <c r="H659" s="25"/>
      <c r="L659" s="6"/>
      <c r="M659" s="6"/>
      <c r="O659" s="23"/>
    </row>
    <row r="660" spans="2:15" x14ac:dyDescent="0.2">
      <c r="B660" s="6"/>
      <c r="D660" s="9"/>
      <c r="E660" s="52"/>
      <c r="F660" s="6"/>
      <c r="H660" s="25"/>
      <c r="L660" s="6"/>
      <c r="M660" s="6"/>
      <c r="O660" s="23"/>
    </row>
    <row r="661" spans="2:15" x14ac:dyDescent="0.2">
      <c r="B661" s="6"/>
      <c r="D661" s="9"/>
      <c r="E661" s="52"/>
      <c r="F661" s="6"/>
      <c r="H661" s="25"/>
      <c r="L661" s="6"/>
      <c r="M661" s="6"/>
      <c r="O661" s="23"/>
    </row>
    <row r="662" spans="2:15" x14ac:dyDescent="0.2">
      <c r="B662" s="6"/>
      <c r="D662" s="9"/>
      <c r="E662" s="52"/>
      <c r="F662" s="6"/>
      <c r="H662" s="25"/>
      <c r="L662" s="6"/>
      <c r="M662" s="6"/>
      <c r="O662" s="23"/>
    </row>
    <row r="663" spans="2:15" x14ac:dyDescent="0.2">
      <c r="B663" s="6"/>
      <c r="D663" s="9"/>
      <c r="E663" s="52"/>
      <c r="F663" s="6"/>
      <c r="H663" s="25"/>
      <c r="L663" s="6"/>
      <c r="M663" s="6"/>
      <c r="O663" s="23"/>
    </row>
    <row r="664" spans="2:15" x14ac:dyDescent="0.2">
      <c r="B664" s="6"/>
      <c r="D664" s="9"/>
      <c r="E664" s="52"/>
      <c r="F664" s="6"/>
      <c r="H664" s="25"/>
      <c r="L664" s="6"/>
      <c r="M664" s="6"/>
      <c r="O664" s="23"/>
    </row>
    <row r="665" spans="2:15" x14ac:dyDescent="0.2">
      <c r="B665" s="6"/>
      <c r="D665" s="9"/>
      <c r="E665" s="52"/>
      <c r="F665" s="6"/>
      <c r="H665" s="25"/>
      <c r="L665" s="6"/>
      <c r="M665" s="6"/>
      <c r="O665" s="23"/>
    </row>
    <row r="666" spans="2:15" x14ac:dyDescent="0.2">
      <c r="B666" s="6"/>
      <c r="D666" s="9"/>
      <c r="E666" s="52"/>
      <c r="F666" s="6"/>
      <c r="H666" s="25"/>
      <c r="L666" s="6"/>
      <c r="M666" s="6"/>
      <c r="O666" s="23"/>
    </row>
    <row r="667" spans="2:15" x14ac:dyDescent="0.2">
      <c r="B667" s="6"/>
      <c r="D667" s="9"/>
      <c r="E667" s="52"/>
      <c r="F667" s="6"/>
      <c r="H667" s="25"/>
      <c r="L667" s="6"/>
      <c r="M667" s="6"/>
      <c r="O667" s="23"/>
    </row>
    <row r="668" spans="2:15" x14ac:dyDescent="0.2">
      <c r="B668" s="6"/>
      <c r="D668" s="9"/>
      <c r="E668" s="52"/>
      <c r="F668" s="6"/>
      <c r="H668" s="25"/>
      <c r="L668" s="6"/>
      <c r="M668" s="6"/>
      <c r="O668" s="23"/>
    </row>
    <row r="669" spans="2:15" x14ac:dyDescent="0.2">
      <c r="B669" s="6"/>
      <c r="D669" s="9"/>
      <c r="E669" s="52"/>
      <c r="F669" s="6"/>
      <c r="H669" s="25"/>
      <c r="L669" s="6"/>
      <c r="M669" s="6"/>
      <c r="O669" s="23"/>
    </row>
    <row r="670" spans="2:15" x14ac:dyDescent="0.2">
      <c r="B670" s="6"/>
      <c r="D670" s="9"/>
      <c r="E670" s="52"/>
      <c r="F670" s="6"/>
      <c r="H670" s="25"/>
      <c r="L670" s="6"/>
      <c r="M670" s="6"/>
      <c r="O670" s="23"/>
    </row>
    <row r="671" spans="2:15" x14ac:dyDescent="0.2">
      <c r="B671" s="6"/>
      <c r="D671" s="9"/>
      <c r="E671" s="52"/>
      <c r="F671" s="6"/>
      <c r="H671" s="25"/>
      <c r="L671" s="6"/>
      <c r="M671" s="6"/>
      <c r="O671" s="23"/>
    </row>
    <row r="672" spans="2:15" x14ac:dyDescent="0.2">
      <c r="B672" s="6"/>
      <c r="D672" s="9"/>
      <c r="E672" s="52"/>
      <c r="F672" s="6"/>
      <c r="H672" s="25"/>
      <c r="L672" s="6"/>
      <c r="M672" s="6"/>
      <c r="O672" s="23"/>
    </row>
    <row r="673" spans="2:15" x14ac:dyDescent="0.2">
      <c r="B673" s="6"/>
      <c r="D673" s="9"/>
      <c r="E673" s="52"/>
      <c r="F673" s="6"/>
      <c r="H673" s="25"/>
      <c r="L673" s="6"/>
      <c r="M673" s="6"/>
      <c r="O673" s="23"/>
    </row>
    <row r="674" spans="2:15" x14ac:dyDescent="0.2">
      <c r="B674" s="6"/>
      <c r="D674" s="9"/>
      <c r="E674" s="52"/>
      <c r="F674" s="6"/>
      <c r="H674" s="25"/>
      <c r="L674" s="6"/>
      <c r="M674" s="6"/>
      <c r="O674" s="23"/>
    </row>
    <row r="675" spans="2:15" x14ac:dyDescent="0.2">
      <c r="B675" s="6"/>
      <c r="D675" s="9"/>
      <c r="E675" s="52"/>
      <c r="F675" s="6"/>
      <c r="H675" s="25"/>
      <c r="L675" s="6"/>
      <c r="M675" s="6"/>
      <c r="O675" s="23"/>
    </row>
    <row r="676" spans="2:15" x14ac:dyDescent="0.2">
      <c r="B676" s="6"/>
      <c r="D676" s="9"/>
      <c r="E676" s="52"/>
      <c r="F676" s="6"/>
      <c r="H676" s="25"/>
      <c r="L676" s="6"/>
      <c r="M676" s="6"/>
      <c r="O676" s="23"/>
    </row>
    <row r="677" spans="2:15" x14ac:dyDescent="0.2">
      <c r="B677" s="6"/>
      <c r="D677" s="9"/>
      <c r="E677" s="52"/>
      <c r="F677" s="6"/>
      <c r="H677" s="25"/>
      <c r="L677" s="6"/>
      <c r="M677" s="6"/>
      <c r="O677" s="23"/>
    </row>
    <row r="678" spans="2:15" x14ac:dyDescent="0.2">
      <c r="B678" s="6"/>
      <c r="D678" s="9"/>
      <c r="E678" s="52"/>
      <c r="F678" s="6"/>
      <c r="H678" s="25"/>
      <c r="L678" s="6"/>
      <c r="M678" s="6"/>
      <c r="O678" s="23"/>
    </row>
    <row r="679" spans="2:15" x14ac:dyDescent="0.2">
      <c r="B679" s="6"/>
      <c r="D679" s="9"/>
      <c r="E679" s="52"/>
      <c r="F679" s="6"/>
      <c r="H679" s="25"/>
      <c r="L679" s="6"/>
      <c r="M679" s="6"/>
      <c r="O679" s="23"/>
    </row>
    <row r="680" spans="2:15" x14ac:dyDescent="0.2">
      <c r="B680" s="6"/>
      <c r="D680" s="9"/>
      <c r="E680" s="52"/>
      <c r="F680" s="6"/>
      <c r="H680" s="25"/>
      <c r="L680" s="6"/>
      <c r="M680" s="6"/>
      <c r="O680" s="23"/>
    </row>
    <row r="681" spans="2:15" x14ac:dyDescent="0.2">
      <c r="B681" s="6"/>
      <c r="D681" s="9"/>
      <c r="E681" s="52"/>
      <c r="F681" s="6"/>
      <c r="H681" s="25"/>
      <c r="L681" s="6"/>
      <c r="M681" s="6"/>
      <c r="O681" s="23"/>
    </row>
    <row r="682" spans="2:15" x14ac:dyDescent="0.2">
      <c r="B682" s="6"/>
      <c r="D682" s="9"/>
      <c r="E682" s="52"/>
      <c r="F682" s="6"/>
      <c r="H682" s="25"/>
      <c r="L682" s="6"/>
      <c r="M682" s="6"/>
      <c r="O682" s="23"/>
    </row>
    <row r="683" spans="2:15" x14ac:dyDescent="0.2">
      <c r="B683" s="6"/>
      <c r="D683" s="9"/>
      <c r="E683" s="52"/>
      <c r="F683" s="6"/>
      <c r="H683" s="25"/>
      <c r="L683" s="6"/>
      <c r="M683" s="6"/>
      <c r="O683" s="23"/>
    </row>
    <row r="684" spans="2:15" x14ac:dyDescent="0.2">
      <c r="B684" s="6"/>
      <c r="D684" s="9"/>
      <c r="E684" s="52"/>
      <c r="F684" s="6"/>
      <c r="H684" s="25"/>
      <c r="L684" s="6"/>
      <c r="M684" s="6"/>
      <c r="O684" s="23"/>
    </row>
    <row r="685" spans="2:15" x14ac:dyDescent="0.2">
      <c r="B685" s="6"/>
      <c r="D685" s="9"/>
      <c r="E685" s="52"/>
      <c r="F685" s="6"/>
      <c r="H685" s="25"/>
      <c r="L685" s="6"/>
      <c r="M685" s="6"/>
      <c r="O685" s="23"/>
    </row>
    <row r="686" spans="2:15" x14ac:dyDescent="0.2">
      <c r="B686" s="6"/>
      <c r="D686" s="9"/>
      <c r="E686" s="52"/>
      <c r="F686" s="6"/>
      <c r="H686" s="25"/>
      <c r="L686" s="6"/>
      <c r="M686" s="6"/>
      <c r="O686" s="23"/>
    </row>
    <row r="687" spans="2:15" x14ac:dyDescent="0.2">
      <c r="B687" s="6"/>
      <c r="D687" s="9"/>
      <c r="E687" s="52"/>
      <c r="F687" s="6"/>
      <c r="H687" s="25"/>
      <c r="L687" s="6"/>
      <c r="M687" s="6"/>
      <c r="O687" s="23"/>
    </row>
    <row r="688" spans="2:15" x14ac:dyDescent="0.2">
      <c r="B688" s="6"/>
      <c r="D688" s="9"/>
      <c r="E688" s="52"/>
      <c r="F688" s="6"/>
      <c r="H688" s="25"/>
      <c r="L688" s="6"/>
      <c r="M688" s="6"/>
      <c r="O688" s="23"/>
    </row>
    <row r="689" spans="2:15" x14ac:dyDescent="0.2">
      <c r="B689" s="6"/>
      <c r="D689" s="9"/>
      <c r="E689" s="52"/>
      <c r="F689" s="6"/>
      <c r="H689" s="25"/>
      <c r="L689" s="6"/>
      <c r="M689" s="6"/>
      <c r="O689" s="23"/>
    </row>
    <row r="690" spans="2:15" x14ac:dyDescent="0.2">
      <c r="B690" s="6"/>
      <c r="D690" s="9"/>
      <c r="E690" s="52"/>
      <c r="F690" s="6"/>
      <c r="H690" s="25"/>
      <c r="L690" s="6"/>
      <c r="M690" s="6"/>
      <c r="O690" s="23"/>
    </row>
    <row r="691" spans="2:15" x14ac:dyDescent="0.2">
      <c r="B691" s="6"/>
      <c r="D691" s="9"/>
      <c r="E691" s="52"/>
      <c r="F691" s="6"/>
      <c r="H691" s="25"/>
      <c r="L691" s="6"/>
      <c r="M691" s="6"/>
      <c r="O691" s="23"/>
    </row>
    <row r="692" spans="2:15" x14ac:dyDescent="0.2">
      <c r="B692" s="6"/>
      <c r="D692" s="9"/>
      <c r="E692" s="52"/>
      <c r="F692" s="6"/>
      <c r="H692" s="25"/>
      <c r="L692" s="6"/>
      <c r="M692" s="6"/>
      <c r="O692" s="23"/>
    </row>
    <row r="693" spans="2:15" x14ac:dyDescent="0.2">
      <c r="B693" s="6"/>
      <c r="D693" s="9"/>
      <c r="E693" s="52"/>
      <c r="F693" s="6"/>
      <c r="H693" s="25"/>
      <c r="L693" s="6"/>
      <c r="M693" s="6"/>
      <c r="O693" s="23"/>
    </row>
    <row r="694" spans="2:15" x14ac:dyDescent="0.2">
      <c r="B694" s="6"/>
      <c r="D694" s="9"/>
      <c r="E694" s="52"/>
      <c r="F694" s="6"/>
      <c r="H694" s="25"/>
      <c r="L694" s="6"/>
      <c r="M694" s="6"/>
      <c r="O694" s="23"/>
    </row>
    <row r="695" spans="2:15" x14ac:dyDescent="0.2">
      <c r="B695" s="6"/>
      <c r="D695" s="9"/>
      <c r="E695" s="52"/>
      <c r="F695" s="6"/>
      <c r="H695" s="25"/>
      <c r="L695" s="6"/>
      <c r="M695" s="6"/>
      <c r="O695" s="23"/>
    </row>
    <row r="696" spans="2:15" x14ac:dyDescent="0.2">
      <c r="B696" s="6"/>
      <c r="D696" s="9"/>
      <c r="E696" s="52"/>
      <c r="F696" s="6"/>
      <c r="H696" s="25"/>
      <c r="L696" s="6"/>
      <c r="M696" s="6"/>
      <c r="O696" s="23"/>
    </row>
    <row r="697" spans="2:15" x14ac:dyDescent="0.2">
      <c r="B697" s="6"/>
      <c r="D697" s="9"/>
      <c r="E697" s="52"/>
      <c r="F697" s="6"/>
      <c r="H697" s="25"/>
      <c r="L697" s="6"/>
      <c r="M697" s="6"/>
      <c r="O697" s="23"/>
    </row>
    <row r="698" spans="2:15" x14ac:dyDescent="0.2">
      <c r="B698" s="6"/>
      <c r="D698" s="9"/>
      <c r="E698" s="52"/>
      <c r="F698" s="6"/>
      <c r="H698" s="25"/>
      <c r="L698" s="6"/>
      <c r="M698" s="6"/>
      <c r="O698" s="23"/>
    </row>
    <row r="699" spans="2:15" x14ac:dyDescent="0.2">
      <c r="B699" s="6"/>
      <c r="D699" s="9"/>
      <c r="E699" s="52"/>
      <c r="F699" s="6"/>
      <c r="H699" s="25"/>
      <c r="L699" s="6"/>
      <c r="M699" s="6"/>
      <c r="O699" s="23"/>
    </row>
    <row r="700" spans="2:15" x14ac:dyDescent="0.2">
      <c r="B700" s="6"/>
      <c r="D700" s="9"/>
      <c r="E700" s="52"/>
      <c r="F700" s="6"/>
      <c r="H700" s="25"/>
      <c r="L700" s="6"/>
      <c r="M700" s="6"/>
      <c r="O700" s="23"/>
    </row>
    <row r="701" spans="2:15" x14ac:dyDescent="0.2">
      <c r="B701" s="6"/>
      <c r="D701" s="9"/>
      <c r="E701" s="52"/>
      <c r="F701" s="6"/>
      <c r="H701" s="25"/>
      <c r="L701" s="6"/>
      <c r="M701" s="6"/>
      <c r="O701" s="23"/>
    </row>
    <row r="702" spans="2:15" x14ac:dyDescent="0.2">
      <c r="B702" s="6"/>
      <c r="D702" s="9"/>
      <c r="E702" s="52"/>
      <c r="F702" s="6"/>
      <c r="H702" s="25"/>
      <c r="L702" s="6"/>
      <c r="M702" s="6"/>
      <c r="O702" s="23"/>
    </row>
    <row r="703" spans="2:15" x14ac:dyDescent="0.2">
      <c r="B703" s="6"/>
      <c r="D703" s="9"/>
      <c r="E703" s="52"/>
      <c r="F703" s="6"/>
      <c r="H703" s="25"/>
      <c r="L703" s="6"/>
      <c r="M703" s="6"/>
      <c r="O703" s="23"/>
    </row>
    <row r="704" spans="2:15" x14ac:dyDescent="0.2">
      <c r="B704" s="6"/>
      <c r="D704" s="9"/>
      <c r="E704" s="52"/>
      <c r="F704" s="6"/>
      <c r="H704" s="25"/>
      <c r="L704" s="6"/>
      <c r="M704" s="6"/>
      <c r="O704" s="23"/>
    </row>
    <row r="705" spans="2:15" x14ac:dyDescent="0.2">
      <c r="B705" s="6"/>
      <c r="D705" s="9"/>
      <c r="E705" s="52"/>
      <c r="F705" s="6"/>
      <c r="H705" s="25"/>
      <c r="L705" s="6"/>
      <c r="M705" s="6"/>
      <c r="O705" s="23"/>
    </row>
    <row r="706" spans="2:15" x14ac:dyDescent="0.2">
      <c r="B706" s="6"/>
      <c r="D706" s="9"/>
      <c r="E706" s="52"/>
      <c r="F706" s="6"/>
      <c r="H706" s="25"/>
      <c r="L706" s="6"/>
      <c r="M706" s="6"/>
      <c r="O706" s="23"/>
    </row>
    <row r="707" spans="2:15" x14ac:dyDescent="0.2">
      <c r="B707" s="6"/>
      <c r="D707" s="9"/>
      <c r="E707" s="52"/>
      <c r="F707" s="6"/>
      <c r="H707" s="25"/>
      <c r="L707" s="6"/>
      <c r="M707" s="6"/>
      <c r="O707" s="23"/>
    </row>
    <row r="708" spans="2:15" x14ac:dyDescent="0.2">
      <c r="B708" s="6"/>
      <c r="D708" s="9"/>
      <c r="E708" s="52"/>
      <c r="F708" s="6"/>
      <c r="H708" s="25"/>
      <c r="L708" s="6"/>
      <c r="M708" s="6"/>
      <c r="O708" s="23"/>
    </row>
    <row r="709" spans="2:15" x14ac:dyDescent="0.2">
      <c r="B709" s="6"/>
      <c r="D709" s="9"/>
      <c r="E709" s="52"/>
      <c r="F709" s="6"/>
      <c r="H709" s="25"/>
      <c r="L709" s="6"/>
      <c r="M709" s="6"/>
      <c r="O709" s="23"/>
    </row>
    <row r="710" spans="2:15" x14ac:dyDescent="0.2">
      <c r="B710" s="6"/>
      <c r="D710" s="9"/>
      <c r="E710" s="52"/>
      <c r="F710" s="6"/>
      <c r="H710" s="25"/>
      <c r="L710" s="6"/>
      <c r="M710" s="6"/>
      <c r="O710" s="23"/>
    </row>
    <row r="711" spans="2:15" x14ac:dyDescent="0.2">
      <c r="B711" s="6"/>
      <c r="D711" s="9"/>
      <c r="E711" s="52"/>
      <c r="F711" s="6"/>
      <c r="H711" s="25"/>
      <c r="L711" s="6"/>
      <c r="M711" s="6"/>
      <c r="O711" s="23"/>
    </row>
    <row r="712" spans="2:15" x14ac:dyDescent="0.2">
      <c r="B712" s="6"/>
      <c r="D712" s="9"/>
      <c r="E712" s="52"/>
      <c r="F712" s="6"/>
      <c r="H712" s="25"/>
      <c r="L712" s="6"/>
      <c r="M712" s="6"/>
      <c r="O712" s="23"/>
    </row>
    <row r="713" spans="2:15" x14ac:dyDescent="0.2">
      <c r="B713" s="6"/>
      <c r="D713" s="9"/>
      <c r="E713" s="52"/>
      <c r="F713" s="6"/>
      <c r="H713" s="25"/>
      <c r="L713" s="6"/>
      <c r="M713" s="6"/>
      <c r="O713" s="23"/>
    </row>
    <row r="714" spans="2:15" x14ac:dyDescent="0.2">
      <c r="B714" s="6"/>
      <c r="D714" s="9"/>
      <c r="E714" s="52"/>
      <c r="F714" s="6"/>
      <c r="H714" s="25"/>
      <c r="L714" s="6"/>
      <c r="M714" s="6"/>
      <c r="O714" s="23"/>
    </row>
    <row r="715" spans="2:15" x14ac:dyDescent="0.2">
      <c r="B715" s="6"/>
      <c r="D715" s="9"/>
      <c r="E715" s="52"/>
      <c r="F715" s="6"/>
      <c r="H715" s="25"/>
      <c r="L715" s="6"/>
      <c r="M715" s="6"/>
      <c r="O715" s="23"/>
    </row>
    <row r="716" spans="2:15" x14ac:dyDescent="0.2">
      <c r="B716" s="6"/>
      <c r="D716" s="9"/>
      <c r="E716" s="52"/>
      <c r="F716" s="6"/>
      <c r="H716" s="25"/>
      <c r="L716" s="6"/>
      <c r="M716" s="6"/>
      <c r="O716" s="23"/>
    </row>
    <row r="717" spans="2:15" x14ac:dyDescent="0.2">
      <c r="B717" s="6"/>
      <c r="D717" s="9"/>
      <c r="E717" s="52"/>
      <c r="F717" s="6"/>
      <c r="H717" s="25"/>
      <c r="L717" s="6"/>
      <c r="M717" s="6"/>
      <c r="O717" s="23"/>
    </row>
    <row r="718" spans="2:15" x14ac:dyDescent="0.2">
      <c r="B718" s="6"/>
      <c r="D718" s="9"/>
      <c r="E718" s="52"/>
      <c r="F718" s="6"/>
      <c r="H718" s="25"/>
      <c r="L718" s="6"/>
      <c r="M718" s="6"/>
      <c r="O718" s="23"/>
    </row>
    <row r="719" spans="2:15" x14ac:dyDescent="0.2">
      <c r="B719" s="6"/>
      <c r="D719" s="9"/>
      <c r="E719" s="52"/>
      <c r="F719" s="6"/>
      <c r="H719" s="25"/>
      <c r="L719" s="6"/>
      <c r="M719" s="6"/>
      <c r="O719" s="23"/>
    </row>
    <row r="720" spans="2:15" x14ac:dyDescent="0.2">
      <c r="B720" s="6"/>
      <c r="D720" s="9"/>
      <c r="E720" s="52"/>
      <c r="F720" s="6"/>
      <c r="H720" s="25"/>
      <c r="L720" s="6"/>
      <c r="M720" s="6"/>
      <c r="O720" s="23"/>
    </row>
    <row r="721" spans="2:15" x14ac:dyDescent="0.2">
      <c r="B721" s="6"/>
      <c r="D721" s="9"/>
      <c r="E721" s="52"/>
      <c r="F721" s="6"/>
      <c r="H721" s="25"/>
      <c r="L721" s="6"/>
      <c r="M721" s="6"/>
      <c r="O721" s="23"/>
    </row>
    <row r="722" spans="2:15" x14ac:dyDescent="0.2">
      <c r="B722" s="6"/>
      <c r="D722" s="9"/>
      <c r="E722" s="52"/>
      <c r="F722" s="6"/>
      <c r="H722" s="25"/>
      <c r="L722" s="6"/>
      <c r="M722" s="6"/>
      <c r="O722" s="23"/>
    </row>
    <row r="723" spans="2:15" x14ac:dyDescent="0.2">
      <c r="B723" s="6"/>
      <c r="D723" s="9"/>
      <c r="E723" s="52"/>
      <c r="F723" s="6"/>
      <c r="H723" s="25"/>
      <c r="L723" s="6"/>
      <c r="M723" s="6"/>
      <c r="O723" s="23"/>
    </row>
    <row r="724" spans="2:15" x14ac:dyDescent="0.2">
      <c r="B724" s="6"/>
      <c r="D724" s="9"/>
      <c r="E724" s="52"/>
      <c r="F724" s="6"/>
      <c r="H724" s="25"/>
      <c r="L724" s="6"/>
      <c r="M724" s="6"/>
      <c r="O724" s="23"/>
    </row>
    <row r="725" spans="2:15" x14ac:dyDescent="0.2">
      <c r="B725" s="6"/>
      <c r="D725" s="9"/>
      <c r="E725" s="52"/>
      <c r="F725" s="6"/>
      <c r="H725" s="25"/>
      <c r="L725" s="6"/>
      <c r="M725" s="6"/>
      <c r="O725" s="23"/>
    </row>
    <row r="726" spans="2:15" x14ac:dyDescent="0.2">
      <c r="B726" s="6"/>
      <c r="D726" s="9"/>
      <c r="E726" s="52"/>
      <c r="F726" s="6"/>
      <c r="H726" s="25"/>
      <c r="L726" s="6"/>
      <c r="M726" s="6"/>
      <c r="O726" s="23"/>
    </row>
    <row r="727" spans="2:15" x14ac:dyDescent="0.2">
      <c r="B727" s="6"/>
      <c r="D727" s="9"/>
      <c r="E727" s="52"/>
      <c r="F727" s="6"/>
      <c r="H727" s="25"/>
      <c r="L727" s="6"/>
      <c r="M727" s="6"/>
      <c r="O727" s="23"/>
    </row>
    <row r="728" spans="2:15" x14ac:dyDescent="0.2">
      <c r="B728" s="6"/>
      <c r="D728" s="9"/>
      <c r="E728" s="52"/>
      <c r="F728" s="6"/>
      <c r="H728" s="25"/>
      <c r="L728" s="6"/>
      <c r="M728" s="6"/>
      <c r="O728" s="23"/>
    </row>
    <row r="729" spans="2:15" x14ac:dyDescent="0.2">
      <c r="B729" s="6"/>
      <c r="D729" s="9"/>
      <c r="E729" s="52"/>
      <c r="F729" s="6"/>
      <c r="H729" s="25"/>
      <c r="L729" s="6"/>
      <c r="M729" s="6"/>
      <c r="O729" s="23"/>
    </row>
    <row r="730" spans="2:15" x14ac:dyDescent="0.2">
      <c r="B730" s="6"/>
      <c r="D730" s="9"/>
      <c r="E730" s="52"/>
      <c r="F730" s="6"/>
      <c r="H730" s="25"/>
      <c r="L730" s="6"/>
      <c r="M730" s="6"/>
      <c r="O730" s="23"/>
    </row>
    <row r="731" spans="2:15" x14ac:dyDescent="0.2">
      <c r="B731" s="6"/>
      <c r="D731" s="9"/>
      <c r="E731" s="52"/>
      <c r="F731" s="6"/>
      <c r="H731" s="25"/>
      <c r="L731" s="6"/>
      <c r="M731" s="6"/>
      <c r="O731" s="23"/>
    </row>
    <row r="732" spans="2:15" x14ac:dyDescent="0.2">
      <c r="B732" s="6"/>
      <c r="D732" s="9"/>
      <c r="E732" s="52"/>
      <c r="F732" s="6"/>
      <c r="H732" s="25"/>
      <c r="L732" s="6"/>
      <c r="M732" s="6"/>
      <c r="O732" s="23"/>
    </row>
    <row r="733" spans="2:15" x14ac:dyDescent="0.2">
      <c r="B733" s="6"/>
      <c r="D733" s="9"/>
      <c r="E733" s="52"/>
      <c r="F733" s="6"/>
      <c r="H733" s="25"/>
      <c r="L733" s="6"/>
      <c r="M733" s="6"/>
      <c r="O733" s="23"/>
    </row>
    <row r="734" spans="2:15" x14ac:dyDescent="0.2">
      <c r="B734" s="6"/>
      <c r="D734" s="9"/>
      <c r="E734" s="52"/>
      <c r="F734" s="6"/>
      <c r="H734" s="25"/>
      <c r="L734" s="6"/>
      <c r="M734" s="6"/>
      <c r="O734" s="23"/>
    </row>
    <row r="735" spans="2:15" x14ac:dyDescent="0.2">
      <c r="B735" s="6"/>
      <c r="D735" s="9"/>
      <c r="E735" s="52"/>
      <c r="F735" s="6"/>
      <c r="H735" s="25"/>
      <c r="L735" s="6"/>
      <c r="M735" s="6"/>
      <c r="O735" s="23"/>
    </row>
    <row r="736" spans="2:15" x14ac:dyDescent="0.2">
      <c r="B736" s="6"/>
      <c r="D736" s="9"/>
      <c r="E736" s="52"/>
      <c r="F736" s="6"/>
      <c r="H736" s="25"/>
      <c r="L736" s="6"/>
      <c r="M736" s="6"/>
      <c r="O736" s="23"/>
    </row>
    <row r="737" spans="2:15" x14ac:dyDescent="0.2">
      <c r="B737" s="6"/>
      <c r="D737" s="9"/>
      <c r="E737" s="52"/>
      <c r="F737" s="6"/>
      <c r="H737" s="25"/>
      <c r="L737" s="6"/>
      <c r="M737" s="6"/>
      <c r="O737" s="23"/>
    </row>
    <row r="738" spans="2:15" x14ac:dyDescent="0.2">
      <c r="B738" s="6"/>
      <c r="D738" s="9"/>
      <c r="E738" s="52"/>
      <c r="F738" s="6"/>
      <c r="H738" s="25"/>
      <c r="L738" s="6"/>
      <c r="M738" s="6"/>
      <c r="O738" s="23"/>
    </row>
    <row r="739" spans="2:15" x14ac:dyDescent="0.2">
      <c r="B739" s="6"/>
      <c r="D739" s="9"/>
      <c r="E739" s="52"/>
      <c r="F739" s="6"/>
      <c r="H739" s="25"/>
      <c r="L739" s="6"/>
      <c r="M739" s="6"/>
      <c r="O739" s="23"/>
    </row>
    <row r="740" spans="2:15" x14ac:dyDescent="0.2">
      <c r="B740" s="6"/>
      <c r="D740" s="9"/>
      <c r="E740" s="52"/>
      <c r="F740" s="6"/>
      <c r="H740" s="25"/>
      <c r="L740" s="6"/>
      <c r="M740" s="6"/>
      <c r="O740" s="23"/>
    </row>
    <row r="741" spans="2:15" x14ac:dyDescent="0.2">
      <c r="B741" s="6"/>
      <c r="D741" s="9"/>
      <c r="E741" s="52"/>
      <c r="F741" s="6"/>
      <c r="H741" s="25"/>
      <c r="L741" s="6"/>
      <c r="M741" s="6"/>
      <c r="O741" s="23"/>
    </row>
    <row r="742" spans="2:15" x14ac:dyDescent="0.2">
      <c r="B742" s="6"/>
      <c r="D742" s="9"/>
      <c r="E742" s="52"/>
      <c r="F742" s="6"/>
      <c r="H742" s="25"/>
      <c r="L742" s="6"/>
      <c r="M742" s="6"/>
      <c r="O742" s="23"/>
    </row>
    <row r="743" spans="2:15" x14ac:dyDescent="0.2">
      <c r="B743" s="6"/>
      <c r="D743" s="9"/>
      <c r="E743" s="52"/>
      <c r="F743" s="6"/>
      <c r="H743" s="25"/>
      <c r="L743" s="6"/>
      <c r="M743" s="6"/>
      <c r="O743" s="23"/>
    </row>
    <row r="744" spans="2:15" x14ac:dyDescent="0.2">
      <c r="B744" s="6"/>
      <c r="D744" s="9"/>
      <c r="E744" s="52"/>
      <c r="F744" s="6"/>
      <c r="H744" s="25"/>
      <c r="L744" s="6"/>
      <c r="M744" s="6"/>
      <c r="O744" s="23"/>
    </row>
    <row r="745" spans="2:15" x14ac:dyDescent="0.2">
      <c r="B745" s="6"/>
      <c r="D745" s="9"/>
      <c r="E745" s="52"/>
      <c r="F745" s="6"/>
      <c r="H745" s="25"/>
      <c r="L745" s="6"/>
      <c r="M745" s="6"/>
      <c r="O745" s="23"/>
    </row>
    <row r="746" spans="2:15" x14ac:dyDescent="0.2">
      <c r="B746" s="6"/>
      <c r="D746" s="9"/>
      <c r="E746" s="52"/>
      <c r="F746" s="6"/>
      <c r="H746" s="25"/>
      <c r="L746" s="6"/>
      <c r="M746" s="6"/>
      <c r="O746" s="23"/>
    </row>
    <row r="747" spans="2:15" x14ac:dyDescent="0.2">
      <c r="B747" s="6"/>
      <c r="D747" s="9"/>
      <c r="E747" s="52"/>
      <c r="F747" s="6"/>
      <c r="H747" s="25"/>
      <c r="L747" s="6"/>
      <c r="M747" s="6"/>
      <c r="O747" s="23"/>
    </row>
    <row r="748" spans="2:15" x14ac:dyDescent="0.2">
      <c r="B748" s="6"/>
      <c r="D748" s="9"/>
      <c r="E748" s="52"/>
      <c r="F748" s="6"/>
      <c r="H748" s="25"/>
      <c r="L748" s="6"/>
      <c r="M748" s="6"/>
      <c r="O748" s="23"/>
    </row>
    <row r="749" spans="2:15" x14ac:dyDescent="0.2">
      <c r="B749" s="6"/>
      <c r="D749" s="9"/>
      <c r="E749" s="52"/>
      <c r="F749" s="6"/>
      <c r="H749" s="25"/>
      <c r="L749" s="6"/>
      <c r="M749" s="6"/>
      <c r="O749" s="23"/>
    </row>
    <row r="750" spans="2:15" x14ac:dyDescent="0.2">
      <c r="B750" s="6"/>
      <c r="D750" s="9"/>
      <c r="E750" s="52"/>
      <c r="F750" s="6"/>
      <c r="H750" s="25"/>
      <c r="L750" s="6"/>
      <c r="M750" s="6"/>
      <c r="O750" s="23"/>
    </row>
    <row r="751" spans="2:15" x14ac:dyDescent="0.2">
      <c r="B751" s="6"/>
      <c r="D751" s="9"/>
      <c r="E751" s="52"/>
      <c r="F751" s="6"/>
      <c r="H751" s="25"/>
      <c r="L751" s="6"/>
      <c r="M751" s="6"/>
      <c r="O751" s="23"/>
    </row>
    <row r="752" spans="2:15" x14ac:dyDescent="0.2">
      <c r="B752" s="6"/>
      <c r="D752" s="9"/>
      <c r="E752" s="52"/>
      <c r="F752" s="6"/>
      <c r="H752" s="25"/>
      <c r="L752" s="6"/>
      <c r="M752" s="6"/>
      <c r="O752" s="23"/>
    </row>
    <row r="753" spans="2:15" x14ac:dyDescent="0.2">
      <c r="B753" s="6"/>
      <c r="D753" s="9"/>
      <c r="E753" s="52"/>
      <c r="F753" s="6"/>
      <c r="H753" s="25"/>
      <c r="L753" s="6"/>
      <c r="M753" s="6"/>
      <c r="O753" s="23"/>
    </row>
    <row r="754" spans="2:15" x14ac:dyDescent="0.2">
      <c r="B754" s="6"/>
      <c r="D754" s="9"/>
      <c r="E754" s="52"/>
      <c r="F754" s="6"/>
      <c r="H754" s="25"/>
      <c r="L754" s="6"/>
      <c r="M754" s="6"/>
      <c r="O754" s="23"/>
    </row>
    <row r="755" spans="2:15" x14ac:dyDescent="0.2">
      <c r="B755" s="6"/>
      <c r="D755" s="9"/>
      <c r="E755" s="52"/>
      <c r="F755" s="6"/>
      <c r="H755" s="25"/>
      <c r="L755" s="6"/>
      <c r="M755" s="6"/>
      <c r="O755" s="23"/>
    </row>
    <row r="756" spans="2:15" x14ac:dyDescent="0.2">
      <c r="B756" s="6"/>
      <c r="D756" s="9"/>
      <c r="E756" s="52"/>
      <c r="F756" s="6"/>
      <c r="H756" s="25"/>
      <c r="L756" s="6"/>
      <c r="M756" s="6"/>
      <c r="O756" s="23"/>
    </row>
    <row r="757" spans="2:15" x14ac:dyDescent="0.2">
      <c r="B757" s="6"/>
      <c r="D757" s="9"/>
      <c r="E757" s="52"/>
      <c r="F757" s="6"/>
      <c r="H757" s="25"/>
      <c r="L757" s="6"/>
      <c r="M757" s="6"/>
      <c r="O757" s="23"/>
    </row>
    <row r="758" spans="2:15" x14ac:dyDescent="0.2">
      <c r="B758" s="6"/>
      <c r="D758" s="9"/>
      <c r="E758" s="52"/>
      <c r="F758" s="6"/>
      <c r="H758" s="25"/>
      <c r="L758" s="6"/>
      <c r="M758" s="6"/>
      <c r="O758" s="23"/>
    </row>
    <row r="759" spans="2:15" x14ac:dyDescent="0.2">
      <c r="B759" s="6"/>
      <c r="D759" s="9"/>
      <c r="E759" s="52"/>
      <c r="F759" s="6"/>
      <c r="H759" s="25"/>
      <c r="L759" s="6"/>
      <c r="M759" s="6"/>
      <c r="O759" s="23"/>
    </row>
    <row r="760" spans="2:15" x14ac:dyDescent="0.2">
      <c r="B760" s="6"/>
      <c r="D760" s="9"/>
      <c r="E760" s="52"/>
      <c r="F760" s="6"/>
      <c r="H760" s="25"/>
      <c r="L760" s="6"/>
      <c r="M760" s="6"/>
      <c r="O760" s="23"/>
    </row>
    <row r="761" spans="2:15" x14ac:dyDescent="0.2">
      <c r="B761" s="6"/>
      <c r="D761" s="9"/>
      <c r="E761" s="52"/>
      <c r="F761" s="6"/>
      <c r="H761" s="25"/>
      <c r="L761" s="6"/>
      <c r="M761" s="6"/>
      <c r="O761" s="23"/>
    </row>
    <row r="762" spans="2:15" x14ac:dyDescent="0.2">
      <c r="B762" s="6"/>
      <c r="D762" s="9"/>
      <c r="E762" s="52"/>
      <c r="F762" s="6"/>
      <c r="H762" s="25"/>
      <c r="L762" s="6"/>
      <c r="M762" s="6"/>
      <c r="O762" s="23"/>
    </row>
    <row r="763" spans="2:15" x14ac:dyDescent="0.2">
      <c r="B763" s="6"/>
      <c r="D763" s="9"/>
      <c r="E763" s="52"/>
      <c r="F763" s="6"/>
      <c r="H763" s="25"/>
      <c r="L763" s="6"/>
      <c r="M763" s="6"/>
      <c r="O763" s="23"/>
    </row>
    <row r="764" spans="2:15" x14ac:dyDescent="0.2">
      <c r="B764" s="6"/>
      <c r="D764" s="9"/>
      <c r="E764" s="52"/>
      <c r="F764" s="6"/>
      <c r="H764" s="25"/>
      <c r="L764" s="6"/>
      <c r="M764" s="6"/>
      <c r="O764" s="23"/>
    </row>
    <row r="765" spans="2:15" x14ac:dyDescent="0.2">
      <c r="B765" s="6"/>
      <c r="D765" s="9"/>
      <c r="E765" s="52"/>
      <c r="F765" s="6"/>
      <c r="H765" s="25"/>
      <c r="L765" s="6"/>
      <c r="M765" s="6"/>
      <c r="O765" s="23"/>
    </row>
    <row r="766" spans="2:15" x14ac:dyDescent="0.2">
      <c r="B766" s="6"/>
      <c r="D766" s="9"/>
      <c r="E766" s="52"/>
      <c r="F766" s="6"/>
      <c r="H766" s="25"/>
      <c r="L766" s="6"/>
      <c r="M766" s="6"/>
      <c r="O766" s="23"/>
    </row>
    <row r="767" spans="2:15" x14ac:dyDescent="0.2">
      <c r="B767" s="6"/>
      <c r="D767" s="9"/>
      <c r="E767" s="52"/>
      <c r="F767" s="6"/>
      <c r="H767" s="25"/>
      <c r="L767" s="6"/>
      <c r="M767" s="6"/>
      <c r="O767" s="23"/>
    </row>
    <row r="768" spans="2:15" x14ac:dyDescent="0.2">
      <c r="B768" s="6"/>
      <c r="D768" s="9"/>
      <c r="E768" s="52"/>
      <c r="F768" s="6"/>
      <c r="H768" s="25"/>
      <c r="L768" s="6"/>
      <c r="M768" s="6"/>
      <c r="O768" s="23"/>
    </row>
    <row r="769" spans="2:15" x14ac:dyDescent="0.2">
      <c r="B769" s="6"/>
      <c r="D769" s="9"/>
      <c r="E769" s="52"/>
      <c r="F769" s="6"/>
      <c r="H769" s="25"/>
      <c r="L769" s="6"/>
      <c r="M769" s="6"/>
      <c r="O769" s="23"/>
    </row>
    <row r="770" spans="2:15" x14ac:dyDescent="0.2">
      <c r="B770" s="6"/>
      <c r="D770" s="9"/>
      <c r="E770" s="52"/>
      <c r="F770" s="6"/>
      <c r="H770" s="25"/>
      <c r="L770" s="6"/>
      <c r="M770" s="6"/>
      <c r="O770" s="23"/>
    </row>
    <row r="771" spans="2:15" x14ac:dyDescent="0.2">
      <c r="B771" s="6"/>
      <c r="D771" s="9"/>
      <c r="E771" s="52"/>
      <c r="F771" s="6"/>
      <c r="H771" s="25"/>
      <c r="L771" s="6"/>
      <c r="M771" s="6"/>
      <c r="O771" s="23"/>
    </row>
    <row r="772" spans="2:15" x14ac:dyDescent="0.2">
      <c r="B772" s="6"/>
      <c r="D772" s="9"/>
      <c r="E772" s="52"/>
      <c r="F772" s="6"/>
      <c r="H772" s="25"/>
      <c r="L772" s="6"/>
      <c r="M772" s="6"/>
      <c r="O772" s="23"/>
    </row>
    <row r="773" spans="2:15" x14ac:dyDescent="0.2">
      <c r="B773" s="6"/>
      <c r="D773" s="9"/>
      <c r="E773" s="52"/>
      <c r="F773" s="6"/>
      <c r="H773" s="25"/>
      <c r="L773" s="6"/>
      <c r="M773" s="6"/>
      <c r="O773" s="23"/>
    </row>
    <row r="774" spans="2:15" x14ac:dyDescent="0.2">
      <c r="B774" s="6"/>
      <c r="D774" s="9"/>
      <c r="E774" s="52"/>
      <c r="F774" s="6"/>
      <c r="H774" s="25"/>
      <c r="L774" s="6"/>
      <c r="M774" s="6"/>
      <c r="O774" s="23"/>
    </row>
    <row r="775" spans="2:15" x14ac:dyDescent="0.2">
      <c r="B775" s="6"/>
      <c r="D775" s="9"/>
      <c r="E775" s="52"/>
      <c r="F775" s="6"/>
      <c r="H775" s="25"/>
      <c r="L775" s="6"/>
      <c r="M775" s="6"/>
      <c r="O775" s="23"/>
    </row>
    <row r="776" spans="2:15" x14ac:dyDescent="0.2">
      <c r="B776" s="6"/>
      <c r="D776" s="9"/>
      <c r="E776" s="52"/>
      <c r="F776" s="6"/>
      <c r="H776" s="25"/>
      <c r="L776" s="6"/>
      <c r="M776" s="6"/>
      <c r="O776" s="23"/>
    </row>
    <row r="777" spans="2:15" x14ac:dyDescent="0.2">
      <c r="B777" s="6"/>
      <c r="D777" s="9"/>
      <c r="E777" s="52"/>
      <c r="F777" s="6"/>
      <c r="H777" s="25"/>
      <c r="L777" s="6"/>
      <c r="M777" s="6"/>
      <c r="O777" s="23"/>
    </row>
    <row r="778" spans="2:15" x14ac:dyDescent="0.2">
      <c r="B778" s="6"/>
      <c r="D778" s="9"/>
      <c r="E778" s="52"/>
      <c r="F778" s="6"/>
      <c r="H778" s="25"/>
      <c r="L778" s="6"/>
      <c r="M778" s="6"/>
      <c r="O778" s="23"/>
    </row>
    <row r="779" spans="2:15" x14ac:dyDescent="0.2">
      <c r="B779" s="6"/>
      <c r="D779" s="9"/>
      <c r="E779" s="52"/>
      <c r="F779" s="6"/>
      <c r="H779" s="25"/>
      <c r="L779" s="6"/>
      <c r="M779" s="6"/>
      <c r="O779" s="23"/>
    </row>
    <row r="780" spans="2:15" x14ac:dyDescent="0.2">
      <c r="B780" s="6"/>
      <c r="D780" s="9"/>
      <c r="E780" s="52"/>
      <c r="F780" s="6"/>
      <c r="H780" s="25"/>
      <c r="L780" s="6"/>
      <c r="M780" s="6"/>
      <c r="O780" s="23"/>
    </row>
    <row r="781" spans="2:15" x14ac:dyDescent="0.2">
      <c r="B781" s="6"/>
      <c r="D781" s="9"/>
      <c r="E781" s="52"/>
      <c r="F781" s="6"/>
      <c r="H781" s="25"/>
      <c r="L781" s="6"/>
      <c r="M781" s="6"/>
      <c r="O781" s="23"/>
    </row>
    <row r="782" spans="2:15" x14ac:dyDescent="0.2">
      <c r="B782" s="6"/>
      <c r="D782" s="9"/>
      <c r="E782" s="52"/>
      <c r="F782" s="6"/>
      <c r="H782" s="25"/>
      <c r="L782" s="6"/>
      <c r="M782" s="6"/>
      <c r="O782" s="23"/>
    </row>
    <row r="783" spans="2:15" x14ac:dyDescent="0.2">
      <c r="B783" s="6"/>
      <c r="D783" s="9"/>
      <c r="E783" s="52"/>
      <c r="F783" s="6"/>
      <c r="H783" s="25"/>
      <c r="L783" s="6"/>
      <c r="M783" s="6"/>
      <c r="O783" s="23"/>
    </row>
    <row r="784" spans="2:15" x14ac:dyDescent="0.2">
      <c r="B784" s="6"/>
      <c r="D784" s="9"/>
      <c r="E784" s="52"/>
      <c r="F784" s="6"/>
      <c r="H784" s="25"/>
      <c r="L784" s="6"/>
      <c r="M784" s="6"/>
      <c r="O784" s="23"/>
    </row>
    <row r="785" spans="2:15" x14ac:dyDescent="0.2">
      <c r="B785" s="6"/>
      <c r="D785" s="9"/>
      <c r="E785" s="52"/>
      <c r="F785" s="6"/>
      <c r="H785" s="25"/>
      <c r="L785" s="6"/>
      <c r="M785" s="6"/>
      <c r="O785" s="23"/>
    </row>
    <row r="786" spans="2:15" x14ac:dyDescent="0.2">
      <c r="B786" s="6"/>
      <c r="D786" s="9"/>
      <c r="E786" s="52"/>
      <c r="F786" s="6"/>
      <c r="H786" s="25"/>
      <c r="L786" s="6"/>
      <c r="M786" s="6"/>
      <c r="O786" s="23"/>
    </row>
    <row r="787" spans="2:15" x14ac:dyDescent="0.2">
      <c r="B787" s="6"/>
      <c r="D787" s="9"/>
      <c r="E787" s="52"/>
      <c r="F787" s="6"/>
      <c r="H787" s="25"/>
      <c r="L787" s="6"/>
      <c r="M787" s="6"/>
      <c r="O787" s="23"/>
    </row>
    <row r="788" spans="2:15" x14ac:dyDescent="0.2">
      <c r="B788" s="6"/>
      <c r="D788" s="9"/>
      <c r="E788" s="52"/>
      <c r="F788" s="6"/>
      <c r="H788" s="25"/>
      <c r="L788" s="6"/>
      <c r="M788" s="6"/>
      <c r="O788" s="23"/>
    </row>
    <row r="789" spans="2:15" x14ac:dyDescent="0.2">
      <c r="B789" s="6"/>
      <c r="D789" s="9"/>
      <c r="E789" s="52"/>
      <c r="F789" s="6"/>
      <c r="H789" s="25"/>
      <c r="L789" s="6"/>
      <c r="M789" s="6"/>
      <c r="O789" s="23"/>
    </row>
    <row r="790" spans="2:15" x14ac:dyDescent="0.2">
      <c r="B790" s="6"/>
      <c r="D790" s="9"/>
      <c r="E790" s="52"/>
      <c r="F790" s="6"/>
      <c r="H790" s="25"/>
      <c r="L790" s="6"/>
      <c r="M790" s="6"/>
      <c r="O790" s="23"/>
    </row>
    <row r="791" spans="2:15" x14ac:dyDescent="0.2">
      <c r="B791" s="6"/>
      <c r="D791" s="9"/>
      <c r="E791" s="52"/>
      <c r="F791" s="6"/>
      <c r="H791" s="25"/>
      <c r="L791" s="6"/>
      <c r="M791" s="6"/>
      <c r="O791" s="23"/>
    </row>
    <row r="792" spans="2:15" x14ac:dyDescent="0.2">
      <c r="B792" s="6"/>
      <c r="D792" s="9"/>
      <c r="E792" s="52"/>
      <c r="F792" s="6"/>
      <c r="H792" s="25"/>
      <c r="L792" s="6"/>
      <c r="M792" s="6"/>
      <c r="O792" s="23"/>
    </row>
    <row r="793" spans="2:15" x14ac:dyDescent="0.2">
      <c r="B793" s="6"/>
      <c r="D793" s="9"/>
      <c r="E793" s="52"/>
      <c r="F793" s="6"/>
      <c r="H793" s="25"/>
      <c r="L793" s="6"/>
      <c r="M793" s="6"/>
      <c r="O793" s="23"/>
    </row>
    <row r="794" spans="2:15" x14ac:dyDescent="0.2">
      <c r="B794" s="6"/>
      <c r="D794" s="9"/>
      <c r="E794" s="52"/>
      <c r="F794" s="6"/>
      <c r="H794" s="25"/>
      <c r="L794" s="6"/>
      <c r="M794" s="6"/>
      <c r="O794" s="23"/>
    </row>
    <row r="795" spans="2:15" x14ac:dyDescent="0.2">
      <c r="B795" s="6"/>
      <c r="D795" s="9"/>
      <c r="E795" s="52"/>
      <c r="F795" s="6"/>
      <c r="H795" s="25"/>
      <c r="L795" s="6"/>
      <c r="M795" s="6"/>
      <c r="O795" s="23"/>
    </row>
    <row r="796" spans="2:15" x14ac:dyDescent="0.2">
      <c r="B796" s="6"/>
      <c r="D796" s="9"/>
      <c r="E796" s="52"/>
      <c r="F796" s="6"/>
      <c r="H796" s="25"/>
      <c r="L796" s="6"/>
      <c r="M796" s="6"/>
      <c r="O796" s="23"/>
    </row>
    <row r="797" spans="2:15" x14ac:dyDescent="0.2">
      <c r="B797" s="6"/>
      <c r="D797" s="9"/>
      <c r="E797" s="52"/>
      <c r="F797" s="6"/>
      <c r="H797" s="25"/>
      <c r="L797" s="6"/>
      <c r="M797" s="6"/>
      <c r="O797" s="23"/>
    </row>
    <row r="798" spans="2:15" x14ac:dyDescent="0.2">
      <c r="B798" s="6"/>
      <c r="D798" s="9"/>
      <c r="E798" s="52"/>
      <c r="F798" s="6"/>
      <c r="H798" s="25"/>
      <c r="L798" s="6"/>
      <c r="M798" s="6"/>
      <c r="O798" s="23"/>
    </row>
    <row r="799" spans="2:15" x14ac:dyDescent="0.2">
      <c r="B799" s="6"/>
      <c r="D799" s="9"/>
      <c r="E799" s="52"/>
      <c r="F799" s="6"/>
      <c r="H799" s="25"/>
      <c r="L799" s="6"/>
      <c r="M799" s="6"/>
      <c r="O799" s="23"/>
    </row>
    <row r="800" spans="2:15" x14ac:dyDescent="0.2">
      <c r="B800" s="6"/>
      <c r="D800" s="9"/>
      <c r="E800" s="52"/>
      <c r="F800" s="6"/>
      <c r="H800" s="25"/>
      <c r="L800" s="6"/>
      <c r="M800" s="6"/>
      <c r="O800" s="23"/>
    </row>
    <row r="801" spans="2:15" x14ac:dyDescent="0.2">
      <c r="B801" s="6"/>
      <c r="D801" s="9"/>
      <c r="E801" s="52"/>
      <c r="F801" s="6"/>
      <c r="H801" s="25"/>
      <c r="L801" s="6"/>
      <c r="M801" s="6"/>
      <c r="O801" s="23"/>
    </row>
    <row r="802" spans="2:15" x14ac:dyDescent="0.2">
      <c r="B802" s="6"/>
      <c r="D802" s="9"/>
      <c r="E802" s="52"/>
      <c r="F802" s="6"/>
      <c r="H802" s="25"/>
      <c r="L802" s="6"/>
      <c r="M802" s="6"/>
      <c r="O802" s="23"/>
    </row>
    <row r="803" spans="2:15" x14ac:dyDescent="0.2">
      <c r="B803" s="6"/>
      <c r="D803" s="9"/>
      <c r="E803" s="52"/>
      <c r="F803" s="6"/>
      <c r="H803" s="25"/>
      <c r="L803" s="6"/>
      <c r="M803" s="6"/>
      <c r="O803" s="23"/>
    </row>
    <row r="804" spans="2:15" x14ac:dyDescent="0.2">
      <c r="B804" s="6"/>
      <c r="D804" s="9"/>
      <c r="E804" s="52"/>
      <c r="F804" s="6"/>
      <c r="H804" s="25"/>
      <c r="L804" s="6"/>
      <c r="M804" s="6"/>
      <c r="O804" s="23"/>
    </row>
    <row r="805" spans="2:15" x14ac:dyDescent="0.2">
      <c r="B805" s="6"/>
      <c r="D805" s="9"/>
      <c r="E805" s="52"/>
      <c r="F805" s="6"/>
      <c r="H805" s="25"/>
      <c r="L805" s="6"/>
      <c r="M805" s="6"/>
      <c r="O805" s="23"/>
    </row>
    <row r="806" spans="2:15" x14ac:dyDescent="0.2">
      <c r="B806" s="6"/>
      <c r="D806" s="9"/>
      <c r="E806" s="52"/>
      <c r="F806" s="6"/>
      <c r="H806" s="25"/>
      <c r="L806" s="6"/>
      <c r="M806" s="6"/>
      <c r="O806" s="23"/>
    </row>
    <row r="807" spans="2:15" x14ac:dyDescent="0.2">
      <c r="B807" s="6"/>
      <c r="D807" s="9"/>
      <c r="E807" s="52"/>
      <c r="F807" s="6"/>
      <c r="H807" s="25"/>
      <c r="L807" s="6"/>
      <c r="M807" s="6"/>
      <c r="O807" s="23"/>
    </row>
    <row r="808" spans="2:15" x14ac:dyDescent="0.2">
      <c r="B808" s="6"/>
      <c r="D808" s="9"/>
      <c r="E808" s="52"/>
      <c r="F808" s="6"/>
      <c r="H808" s="25"/>
      <c r="L808" s="6"/>
      <c r="M808" s="6"/>
      <c r="O808" s="23"/>
    </row>
    <row r="809" spans="2:15" x14ac:dyDescent="0.2">
      <c r="B809" s="6"/>
      <c r="D809" s="9"/>
      <c r="E809" s="52"/>
      <c r="F809" s="6"/>
      <c r="H809" s="25"/>
      <c r="L809" s="6"/>
      <c r="M809" s="6"/>
      <c r="O809" s="23"/>
    </row>
    <row r="810" spans="2:15" x14ac:dyDescent="0.2">
      <c r="B810" s="6"/>
      <c r="D810" s="9"/>
      <c r="E810" s="52"/>
      <c r="F810" s="6"/>
      <c r="H810" s="25"/>
      <c r="L810" s="6"/>
      <c r="M810" s="6"/>
      <c r="O810" s="23"/>
    </row>
    <row r="811" spans="2:15" x14ac:dyDescent="0.2">
      <c r="B811" s="6"/>
      <c r="D811" s="9"/>
      <c r="E811" s="52"/>
      <c r="F811" s="6"/>
      <c r="H811" s="25"/>
      <c r="L811" s="6"/>
      <c r="M811" s="6"/>
      <c r="O811" s="23"/>
    </row>
    <row r="812" spans="2:15" x14ac:dyDescent="0.2">
      <c r="B812" s="6"/>
      <c r="D812" s="9"/>
      <c r="E812" s="52"/>
      <c r="F812" s="6"/>
      <c r="H812" s="25"/>
      <c r="L812" s="6"/>
      <c r="M812" s="6"/>
      <c r="O812" s="23"/>
    </row>
    <row r="813" spans="2:15" x14ac:dyDescent="0.2">
      <c r="B813" s="6"/>
      <c r="D813" s="9"/>
      <c r="E813" s="52"/>
      <c r="F813" s="6"/>
      <c r="H813" s="25"/>
      <c r="L813" s="6"/>
      <c r="M813" s="6"/>
      <c r="O813" s="23"/>
    </row>
    <row r="814" spans="2:15" x14ac:dyDescent="0.2">
      <c r="B814" s="6"/>
      <c r="D814" s="9"/>
      <c r="E814" s="52"/>
      <c r="F814" s="6"/>
      <c r="H814" s="25"/>
      <c r="L814" s="6"/>
      <c r="M814" s="6"/>
      <c r="O814" s="23"/>
    </row>
    <row r="815" spans="2:15" x14ac:dyDescent="0.2">
      <c r="B815" s="6"/>
      <c r="D815" s="9"/>
      <c r="E815" s="52"/>
      <c r="F815" s="6"/>
      <c r="H815" s="25"/>
      <c r="L815" s="6"/>
      <c r="M815" s="6"/>
      <c r="O815" s="23"/>
    </row>
    <row r="816" spans="2:15" x14ac:dyDescent="0.2">
      <c r="B816" s="6"/>
      <c r="D816" s="9"/>
      <c r="E816" s="52"/>
      <c r="F816" s="6"/>
      <c r="H816" s="25"/>
      <c r="L816" s="6"/>
      <c r="M816" s="6"/>
      <c r="O816" s="23"/>
    </row>
    <row r="817" spans="2:15" x14ac:dyDescent="0.2">
      <c r="B817" s="6"/>
      <c r="D817" s="9"/>
      <c r="E817" s="52"/>
      <c r="F817" s="6"/>
      <c r="H817" s="25"/>
      <c r="L817" s="6"/>
      <c r="M817" s="6"/>
      <c r="O817" s="23"/>
    </row>
    <row r="818" spans="2:15" x14ac:dyDescent="0.2">
      <c r="B818" s="6"/>
      <c r="D818" s="9"/>
      <c r="E818" s="52"/>
      <c r="F818" s="6"/>
      <c r="H818" s="25"/>
      <c r="L818" s="6"/>
      <c r="M818" s="6"/>
      <c r="O818" s="23"/>
    </row>
    <row r="819" spans="2:15" x14ac:dyDescent="0.2">
      <c r="B819" s="6"/>
      <c r="D819" s="9"/>
      <c r="E819" s="52"/>
      <c r="F819" s="6"/>
      <c r="H819" s="25"/>
      <c r="L819" s="6"/>
      <c r="M819" s="6"/>
      <c r="O819" s="23"/>
    </row>
    <row r="820" spans="2:15" x14ac:dyDescent="0.2">
      <c r="B820" s="6"/>
      <c r="D820" s="9"/>
      <c r="E820" s="52"/>
      <c r="F820" s="6"/>
      <c r="H820" s="25"/>
      <c r="L820" s="6"/>
      <c r="M820" s="6"/>
      <c r="O820" s="23"/>
    </row>
    <row r="821" spans="2:15" x14ac:dyDescent="0.2">
      <c r="B821" s="6"/>
      <c r="D821" s="9"/>
      <c r="E821" s="52"/>
      <c r="F821" s="6"/>
      <c r="H821" s="25"/>
      <c r="L821" s="6"/>
      <c r="M821" s="6"/>
      <c r="O821" s="23"/>
    </row>
    <row r="822" spans="2:15" x14ac:dyDescent="0.2">
      <c r="B822" s="6"/>
      <c r="D822" s="9"/>
      <c r="E822" s="52"/>
      <c r="F822" s="6"/>
      <c r="H822" s="25"/>
      <c r="L822" s="6"/>
      <c r="M822" s="6"/>
      <c r="O822" s="23"/>
    </row>
    <row r="823" spans="2:15" x14ac:dyDescent="0.2">
      <c r="B823" s="6"/>
      <c r="D823" s="9"/>
      <c r="E823" s="52"/>
      <c r="F823" s="6"/>
      <c r="H823" s="25"/>
      <c r="L823" s="6"/>
      <c r="M823" s="6"/>
      <c r="O823" s="23"/>
    </row>
    <row r="824" spans="2:15" x14ac:dyDescent="0.2">
      <c r="B824" s="6"/>
      <c r="D824" s="9"/>
      <c r="E824" s="52"/>
      <c r="F824" s="6"/>
      <c r="H824" s="25"/>
      <c r="L824" s="6"/>
      <c r="M824" s="6"/>
      <c r="O824" s="23"/>
    </row>
    <row r="825" spans="2:15" x14ac:dyDescent="0.2">
      <c r="B825" s="6"/>
      <c r="D825" s="9"/>
      <c r="E825" s="52"/>
      <c r="F825" s="6"/>
      <c r="H825" s="25"/>
      <c r="L825" s="6"/>
      <c r="M825" s="6"/>
      <c r="O825" s="23"/>
    </row>
    <row r="826" spans="2:15" x14ac:dyDescent="0.2">
      <c r="B826" s="6"/>
      <c r="D826" s="9"/>
      <c r="E826" s="52"/>
      <c r="F826" s="6"/>
      <c r="H826" s="25"/>
      <c r="L826" s="6"/>
      <c r="M826" s="6"/>
      <c r="O826" s="23"/>
    </row>
    <row r="827" spans="2:15" x14ac:dyDescent="0.2">
      <c r="B827" s="6"/>
      <c r="D827" s="9"/>
      <c r="E827" s="52"/>
      <c r="F827" s="6"/>
      <c r="H827" s="25"/>
      <c r="L827" s="6"/>
      <c r="M827" s="6"/>
      <c r="O827" s="23"/>
    </row>
    <row r="828" spans="2:15" x14ac:dyDescent="0.2">
      <c r="B828" s="6"/>
      <c r="D828" s="9"/>
      <c r="E828" s="52"/>
      <c r="F828" s="6"/>
      <c r="H828" s="25"/>
      <c r="L828" s="6"/>
      <c r="M828" s="6"/>
      <c r="O828" s="23"/>
    </row>
    <row r="829" spans="2:15" x14ac:dyDescent="0.2">
      <c r="B829" s="6"/>
      <c r="D829" s="9"/>
      <c r="E829" s="52"/>
      <c r="F829" s="6"/>
      <c r="H829" s="25"/>
      <c r="L829" s="6"/>
      <c r="M829" s="6"/>
      <c r="O829" s="23"/>
    </row>
    <row r="830" spans="2:15" x14ac:dyDescent="0.2">
      <c r="B830" s="6"/>
      <c r="D830" s="9"/>
      <c r="E830" s="52"/>
      <c r="F830" s="6"/>
      <c r="H830" s="25"/>
      <c r="L830" s="6"/>
      <c r="M830" s="6"/>
      <c r="O830" s="23"/>
    </row>
    <row r="831" spans="2:15" x14ac:dyDescent="0.2">
      <c r="B831" s="6"/>
      <c r="D831" s="9"/>
      <c r="E831" s="52"/>
      <c r="F831" s="6"/>
      <c r="H831" s="25"/>
      <c r="L831" s="6"/>
      <c r="M831" s="6"/>
      <c r="O831" s="23"/>
    </row>
    <row r="832" spans="2:15" x14ac:dyDescent="0.2">
      <c r="B832" s="6"/>
      <c r="D832" s="9"/>
      <c r="E832" s="52"/>
      <c r="F832" s="6"/>
      <c r="H832" s="25"/>
      <c r="L832" s="6"/>
      <c r="M832" s="6"/>
      <c r="O832" s="23"/>
    </row>
    <row r="833" spans="2:15" x14ac:dyDescent="0.2">
      <c r="B833" s="6"/>
      <c r="D833" s="9"/>
      <c r="E833" s="52"/>
      <c r="F833" s="6"/>
      <c r="H833" s="25"/>
      <c r="L833" s="6"/>
      <c r="M833" s="6"/>
      <c r="O833" s="23"/>
    </row>
    <row r="834" spans="2:15" x14ac:dyDescent="0.2">
      <c r="B834" s="6"/>
      <c r="D834" s="9"/>
      <c r="E834" s="52"/>
      <c r="F834" s="6"/>
      <c r="H834" s="25"/>
      <c r="L834" s="6"/>
      <c r="M834" s="6"/>
      <c r="O834" s="23"/>
    </row>
    <row r="835" spans="2:15" x14ac:dyDescent="0.2">
      <c r="B835" s="6"/>
      <c r="D835" s="9"/>
      <c r="E835" s="52"/>
      <c r="F835" s="6"/>
      <c r="H835" s="25"/>
      <c r="L835" s="6"/>
      <c r="M835" s="6"/>
      <c r="O835" s="23"/>
    </row>
    <row r="836" spans="2:15" x14ac:dyDescent="0.2">
      <c r="B836" s="6"/>
      <c r="D836" s="9"/>
      <c r="E836" s="52"/>
      <c r="F836" s="6"/>
      <c r="H836" s="25"/>
      <c r="L836" s="6"/>
      <c r="M836" s="6"/>
      <c r="O836" s="23"/>
    </row>
    <row r="837" spans="2:15" x14ac:dyDescent="0.2">
      <c r="B837" s="6"/>
      <c r="D837" s="9"/>
      <c r="E837" s="52"/>
      <c r="F837" s="6"/>
      <c r="H837" s="25"/>
      <c r="L837" s="6"/>
      <c r="M837" s="6"/>
      <c r="O837" s="23"/>
    </row>
    <row r="838" spans="2:15" x14ac:dyDescent="0.2">
      <c r="B838" s="6"/>
      <c r="D838" s="9"/>
      <c r="E838" s="52"/>
      <c r="F838" s="6"/>
      <c r="H838" s="25"/>
      <c r="L838" s="6"/>
      <c r="M838" s="6"/>
      <c r="O838" s="23"/>
    </row>
    <row r="839" spans="2:15" x14ac:dyDescent="0.2">
      <c r="B839" s="6"/>
      <c r="D839" s="9"/>
      <c r="E839" s="52"/>
      <c r="F839" s="6"/>
      <c r="H839" s="25"/>
      <c r="L839" s="6"/>
      <c r="M839" s="6"/>
      <c r="O839" s="23"/>
    </row>
    <row r="840" spans="2:15" x14ac:dyDescent="0.2">
      <c r="B840" s="6"/>
      <c r="D840" s="9"/>
      <c r="E840" s="52"/>
      <c r="F840" s="6"/>
      <c r="H840" s="25"/>
      <c r="L840" s="6"/>
      <c r="M840" s="6"/>
      <c r="O840" s="23"/>
    </row>
    <row r="841" spans="2:15" x14ac:dyDescent="0.2">
      <c r="B841" s="6"/>
      <c r="D841" s="9"/>
      <c r="E841" s="52"/>
      <c r="F841" s="6"/>
      <c r="H841" s="25"/>
      <c r="L841" s="6"/>
      <c r="M841" s="6"/>
      <c r="O841" s="23"/>
    </row>
    <row r="842" spans="2:15" x14ac:dyDescent="0.2">
      <c r="B842" s="6"/>
      <c r="D842" s="9"/>
      <c r="E842" s="52"/>
      <c r="F842" s="6"/>
      <c r="H842" s="25"/>
      <c r="L842" s="6"/>
      <c r="M842" s="6"/>
      <c r="O842" s="23"/>
    </row>
    <row r="843" spans="2:15" x14ac:dyDescent="0.2">
      <c r="B843" s="6"/>
      <c r="D843" s="9"/>
      <c r="E843" s="52"/>
      <c r="F843" s="6"/>
      <c r="H843" s="25"/>
      <c r="L843" s="6"/>
      <c r="M843" s="6"/>
      <c r="O843" s="23"/>
    </row>
    <row r="844" spans="2:15" x14ac:dyDescent="0.2">
      <c r="B844" s="6"/>
      <c r="D844" s="9"/>
      <c r="E844" s="52"/>
      <c r="F844" s="6"/>
      <c r="H844" s="25"/>
      <c r="L844" s="6"/>
      <c r="M844" s="6"/>
      <c r="O844" s="23"/>
    </row>
    <row r="845" spans="2:15" x14ac:dyDescent="0.2">
      <c r="B845" s="6"/>
      <c r="D845" s="9"/>
      <c r="E845" s="52"/>
      <c r="F845" s="6"/>
      <c r="H845" s="25"/>
      <c r="L845" s="6"/>
      <c r="M845" s="6"/>
      <c r="O845" s="23"/>
    </row>
    <row r="846" spans="2:15" x14ac:dyDescent="0.2">
      <c r="B846" s="6"/>
      <c r="D846" s="9"/>
      <c r="E846" s="52"/>
      <c r="F846" s="6"/>
      <c r="H846" s="25"/>
      <c r="L846" s="6"/>
      <c r="M846" s="6"/>
      <c r="O846" s="23"/>
    </row>
    <row r="847" spans="2:15" x14ac:dyDescent="0.2">
      <c r="B847" s="6"/>
      <c r="D847" s="9"/>
      <c r="E847" s="52"/>
      <c r="F847" s="6"/>
      <c r="H847" s="25"/>
      <c r="L847" s="6"/>
      <c r="M847" s="6"/>
      <c r="O847" s="23"/>
    </row>
    <row r="848" spans="2:15" x14ac:dyDescent="0.2">
      <c r="B848" s="6"/>
      <c r="D848" s="9"/>
      <c r="E848" s="52"/>
      <c r="F848" s="6"/>
      <c r="H848" s="25"/>
      <c r="L848" s="6"/>
      <c r="M848" s="6"/>
      <c r="O848" s="23"/>
    </row>
    <row r="849" spans="2:15" x14ac:dyDescent="0.2">
      <c r="B849" s="6"/>
      <c r="D849" s="9"/>
      <c r="E849" s="52"/>
      <c r="F849" s="6"/>
      <c r="H849" s="25"/>
      <c r="L849" s="6"/>
      <c r="M849" s="6"/>
      <c r="O849" s="23"/>
    </row>
    <row r="850" spans="2:15" x14ac:dyDescent="0.2">
      <c r="B850" s="6"/>
      <c r="D850" s="9"/>
      <c r="E850" s="52"/>
      <c r="F850" s="6"/>
      <c r="H850" s="25"/>
      <c r="L850" s="6"/>
      <c r="M850" s="6"/>
      <c r="O850" s="23"/>
    </row>
    <row r="851" spans="2:15" x14ac:dyDescent="0.2">
      <c r="B851" s="6"/>
      <c r="D851" s="9"/>
      <c r="E851" s="52"/>
      <c r="F851" s="6"/>
      <c r="H851" s="25"/>
      <c r="L851" s="6"/>
      <c r="M851" s="6"/>
      <c r="O851" s="23"/>
    </row>
    <row r="852" spans="2:15" x14ac:dyDescent="0.2">
      <c r="B852" s="6"/>
      <c r="D852" s="9"/>
      <c r="E852" s="52"/>
      <c r="F852" s="6"/>
      <c r="H852" s="25"/>
      <c r="L852" s="6"/>
      <c r="M852" s="6"/>
      <c r="O852" s="23"/>
    </row>
    <row r="853" spans="2:15" x14ac:dyDescent="0.2">
      <c r="B853" s="6"/>
      <c r="D853" s="9"/>
      <c r="E853" s="52"/>
      <c r="F853" s="6"/>
      <c r="H853" s="25"/>
      <c r="L853" s="6"/>
      <c r="M853" s="6"/>
      <c r="O853" s="23"/>
    </row>
    <row r="854" spans="2:15" x14ac:dyDescent="0.2">
      <c r="B854" s="6"/>
      <c r="D854" s="9"/>
      <c r="E854" s="52"/>
      <c r="F854" s="6"/>
      <c r="H854" s="25"/>
      <c r="L854" s="6"/>
      <c r="M854" s="6"/>
      <c r="O854" s="23"/>
    </row>
    <row r="855" spans="2:15" x14ac:dyDescent="0.2">
      <c r="B855" s="6"/>
      <c r="D855" s="9"/>
      <c r="E855" s="52"/>
      <c r="F855" s="6"/>
      <c r="H855" s="25"/>
      <c r="L855" s="6"/>
      <c r="M855" s="6"/>
      <c r="O855" s="23"/>
    </row>
    <row r="856" spans="2:15" x14ac:dyDescent="0.2">
      <c r="B856" s="6"/>
      <c r="D856" s="9"/>
      <c r="E856" s="52"/>
      <c r="F856" s="6"/>
      <c r="H856" s="25"/>
      <c r="L856" s="6"/>
      <c r="M856" s="6"/>
      <c r="O856" s="23"/>
    </row>
    <row r="857" spans="2:15" x14ac:dyDescent="0.2">
      <c r="B857" s="6"/>
      <c r="D857" s="9"/>
      <c r="E857" s="52"/>
      <c r="F857" s="6"/>
      <c r="H857" s="25"/>
      <c r="L857" s="6"/>
      <c r="M857" s="6"/>
      <c r="O857" s="23"/>
    </row>
    <row r="858" spans="2:15" x14ac:dyDescent="0.2">
      <c r="B858" s="6"/>
      <c r="D858" s="9"/>
      <c r="E858" s="52"/>
      <c r="F858" s="6"/>
      <c r="H858" s="25"/>
      <c r="L858" s="6"/>
      <c r="M858" s="6"/>
      <c r="O858" s="23"/>
    </row>
    <row r="859" spans="2:15" x14ac:dyDescent="0.2">
      <c r="B859" s="6"/>
      <c r="D859" s="9"/>
      <c r="E859" s="52"/>
      <c r="F859" s="6"/>
      <c r="H859" s="25"/>
      <c r="L859" s="6"/>
      <c r="M859" s="6"/>
      <c r="O859" s="23"/>
    </row>
    <row r="860" spans="2:15" x14ac:dyDescent="0.2">
      <c r="B860" s="6"/>
      <c r="D860" s="9"/>
      <c r="E860" s="52"/>
      <c r="F860" s="6"/>
      <c r="H860" s="25"/>
      <c r="L860" s="6"/>
      <c r="M860" s="6"/>
      <c r="O860" s="23"/>
    </row>
    <row r="861" spans="2:15" x14ac:dyDescent="0.2">
      <c r="B861" s="6"/>
      <c r="D861" s="9"/>
      <c r="E861" s="52"/>
      <c r="F861" s="6"/>
      <c r="H861" s="25"/>
      <c r="L861" s="6"/>
      <c r="M861" s="6"/>
      <c r="O861" s="23"/>
    </row>
    <row r="862" spans="2:15" x14ac:dyDescent="0.2">
      <c r="B862" s="6"/>
      <c r="D862" s="9"/>
      <c r="E862" s="52"/>
      <c r="F862" s="6"/>
      <c r="H862" s="25"/>
      <c r="L862" s="6"/>
      <c r="M862" s="6"/>
      <c r="O862" s="23"/>
    </row>
    <row r="863" spans="2:15" x14ac:dyDescent="0.2">
      <c r="B863" s="6"/>
      <c r="D863" s="9"/>
      <c r="E863" s="52"/>
      <c r="F863" s="6"/>
      <c r="H863" s="25"/>
      <c r="L863" s="6"/>
      <c r="M863" s="6"/>
      <c r="O863" s="23"/>
    </row>
    <row r="864" spans="2:15" x14ac:dyDescent="0.2">
      <c r="B864" s="6"/>
      <c r="D864" s="9"/>
      <c r="E864" s="52"/>
      <c r="F864" s="6"/>
      <c r="H864" s="25"/>
      <c r="L864" s="6"/>
      <c r="M864" s="6"/>
      <c r="O864" s="23"/>
    </row>
    <row r="865" spans="2:15" x14ac:dyDescent="0.2">
      <c r="B865" s="6"/>
      <c r="D865" s="9"/>
      <c r="E865" s="52"/>
      <c r="F865" s="6"/>
      <c r="H865" s="25"/>
      <c r="L865" s="6"/>
      <c r="M865" s="6"/>
      <c r="O865" s="23"/>
    </row>
    <row r="866" spans="2:15" x14ac:dyDescent="0.2">
      <c r="B866" s="6"/>
      <c r="D866" s="9"/>
      <c r="E866" s="52"/>
      <c r="F866" s="6"/>
      <c r="H866" s="25"/>
      <c r="L866" s="6"/>
      <c r="M866" s="6"/>
      <c r="O866" s="23"/>
    </row>
    <row r="867" spans="2:15" x14ac:dyDescent="0.2">
      <c r="B867" s="6"/>
      <c r="D867" s="9"/>
      <c r="E867" s="52"/>
      <c r="F867" s="6"/>
      <c r="H867" s="25"/>
      <c r="L867" s="6"/>
      <c r="M867" s="6"/>
      <c r="O867" s="23"/>
    </row>
    <row r="868" spans="2:15" x14ac:dyDescent="0.2">
      <c r="B868" s="6"/>
      <c r="D868" s="9"/>
      <c r="E868" s="52"/>
      <c r="F868" s="6"/>
      <c r="H868" s="25"/>
      <c r="L868" s="6"/>
      <c r="M868" s="6"/>
      <c r="O868" s="23"/>
    </row>
    <row r="869" spans="2:15" x14ac:dyDescent="0.2">
      <c r="B869" s="6"/>
      <c r="D869" s="9"/>
      <c r="E869" s="52"/>
      <c r="F869" s="6"/>
      <c r="H869" s="25"/>
      <c r="L869" s="6"/>
      <c r="M869" s="6"/>
      <c r="O869" s="23"/>
    </row>
    <row r="870" spans="2:15" x14ac:dyDescent="0.2">
      <c r="B870" s="6"/>
      <c r="D870" s="9"/>
      <c r="E870" s="52"/>
      <c r="F870" s="6"/>
      <c r="H870" s="25"/>
      <c r="L870" s="6"/>
      <c r="M870" s="6"/>
      <c r="O870" s="23"/>
    </row>
    <row r="871" spans="2:15" x14ac:dyDescent="0.2">
      <c r="B871" s="6"/>
      <c r="D871" s="9"/>
      <c r="E871" s="52"/>
      <c r="F871" s="6"/>
      <c r="H871" s="25"/>
      <c r="L871" s="6"/>
      <c r="M871" s="6"/>
      <c r="O871" s="23"/>
    </row>
    <row r="872" spans="2:15" x14ac:dyDescent="0.2">
      <c r="B872" s="6"/>
      <c r="D872" s="9"/>
      <c r="E872" s="52"/>
      <c r="F872" s="6"/>
      <c r="H872" s="25"/>
      <c r="L872" s="6"/>
      <c r="M872" s="6"/>
      <c r="O872" s="23"/>
    </row>
    <row r="873" spans="2:15" x14ac:dyDescent="0.2">
      <c r="B873" s="6"/>
      <c r="D873" s="9"/>
      <c r="E873" s="52"/>
      <c r="F873" s="6"/>
      <c r="H873" s="25"/>
      <c r="L873" s="6"/>
      <c r="M873" s="6"/>
      <c r="O873" s="23"/>
    </row>
    <row r="874" spans="2:15" x14ac:dyDescent="0.2">
      <c r="B874" s="6"/>
      <c r="D874" s="9"/>
      <c r="E874" s="52"/>
      <c r="F874" s="6"/>
      <c r="H874" s="25"/>
      <c r="L874" s="6"/>
      <c r="M874" s="6"/>
      <c r="O874" s="23"/>
    </row>
    <row r="875" spans="2:15" x14ac:dyDescent="0.2">
      <c r="B875" s="6"/>
      <c r="D875" s="9"/>
      <c r="E875" s="52"/>
      <c r="F875" s="6"/>
      <c r="H875" s="25"/>
      <c r="L875" s="6"/>
      <c r="M875" s="6"/>
      <c r="O875" s="23"/>
    </row>
    <row r="876" spans="2:15" x14ac:dyDescent="0.2">
      <c r="B876" s="6"/>
      <c r="D876" s="9"/>
      <c r="E876" s="52"/>
      <c r="F876" s="6"/>
      <c r="H876" s="25"/>
      <c r="L876" s="6"/>
      <c r="M876" s="6"/>
      <c r="O876" s="23"/>
    </row>
    <row r="877" spans="2:15" x14ac:dyDescent="0.2">
      <c r="B877" s="6"/>
      <c r="D877" s="9"/>
      <c r="E877" s="52"/>
      <c r="F877" s="6"/>
      <c r="H877" s="25"/>
      <c r="L877" s="6"/>
      <c r="M877" s="6"/>
      <c r="O877" s="23"/>
    </row>
    <row r="878" spans="2:15" x14ac:dyDescent="0.2">
      <c r="B878" s="6"/>
      <c r="D878" s="9"/>
      <c r="E878" s="52"/>
      <c r="F878" s="6"/>
      <c r="H878" s="25"/>
      <c r="L878" s="6"/>
      <c r="M878" s="6"/>
      <c r="O878" s="23"/>
    </row>
    <row r="879" spans="2:15" x14ac:dyDescent="0.2">
      <c r="B879" s="6"/>
      <c r="D879" s="9"/>
      <c r="E879" s="52"/>
      <c r="F879" s="6"/>
      <c r="H879" s="25"/>
      <c r="L879" s="6"/>
      <c r="M879" s="6"/>
      <c r="O879" s="23"/>
    </row>
    <row r="880" spans="2:15" x14ac:dyDescent="0.2">
      <c r="B880" s="6"/>
      <c r="D880" s="9"/>
      <c r="E880" s="52"/>
      <c r="F880" s="6"/>
      <c r="H880" s="25"/>
      <c r="L880" s="6"/>
      <c r="M880" s="6"/>
      <c r="O880" s="23"/>
    </row>
    <row r="881" spans="2:15" x14ac:dyDescent="0.2">
      <c r="B881" s="6"/>
      <c r="D881" s="9"/>
      <c r="E881" s="52"/>
      <c r="F881" s="6"/>
      <c r="H881" s="25"/>
      <c r="L881" s="6"/>
      <c r="M881" s="6"/>
      <c r="O881" s="23"/>
    </row>
    <row r="882" spans="2:15" x14ac:dyDescent="0.2">
      <c r="B882" s="6"/>
      <c r="D882" s="9"/>
      <c r="E882" s="52"/>
      <c r="F882" s="6"/>
      <c r="H882" s="25"/>
      <c r="L882" s="6"/>
      <c r="M882" s="6"/>
      <c r="O882" s="23"/>
    </row>
    <row r="883" spans="2:15" x14ac:dyDescent="0.2">
      <c r="B883" s="6"/>
      <c r="D883" s="9"/>
      <c r="E883" s="52"/>
      <c r="F883" s="6"/>
      <c r="H883" s="25"/>
      <c r="L883" s="6"/>
      <c r="M883" s="6"/>
      <c r="O883" s="23"/>
    </row>
    <row r="884" spans="2:15" x14ac:dyDescent="0.2">
      <c r="B884" s="6"/>
      <c r="D884" s="9"/>
      <c r="E884" s="52"/>
      <c r="F884" s="6"/>
      <c r="H884" s="25"/>
      <c r="L884" s="6"/>
      <c r="M884" s="6"/>
      <c r="O884" s="23"/>
    </row>
    <row r="885" spans="2:15" x14ac:dyDescent="0.2">
      <c r="B885" s="6"/>
      <c r="D885" s="9"/>
      <c r="E885" s="52"/>
      <c r="F885" s="6"/>
      <c r="H885" s="25"/>
      <c r="L885" s="6"/>
      <c r="M885" s="6"/>
      <c r="O885" s="23"/>
    </row>
    <row r="886" spans="2:15" x14ac:dyDescent="0.2">
      <c r="B886" s="6"/>
      <c r="D886" s="9"/>
      <c r="E886" s="52"/>
      <c r="F886" s="6"/>
      <c r="H886" s="25"/>
      <c r="L886" s="6"/>
      <c r="M886" s="6"/>
      <c r="O886" s="23"/>
    </row>
    <row r="887" spans="2:15" x14ac:dyDescent="0.2">
      <c r="B887" s="6"/>
      <c r="D887" s="9"/>
      <c r="E887" s="52"/>
      <c r="F887" s="6"/>
      <c r="H887" s="25"/>
      <c r="L887" s="6"/>
      <c r="M887" s="6"/>
      <c r="O887" s="23"/>
    </row>
    <row r="888" spans="2:15" x14ac:dyDescent="0.2">
      <c r="B888" s="6"/>
      <c r="D888" s="9"/>
      <c r="E888" s="52"/>
      <c r="F888" s="6"/>
      <c r="H888" s="25"/>
      <c r="L888" s="6"/>
      <c r="M888" s="6"/>
      <c r="O888" s="23"/>
    </row>
    <row r="889" spans="2:15" x14ac:dyDescent="0.2">
      <c r="B889" s="6"/>
      <c r="D889" s="9"/>
      <c r="E889" s="52"/>
      <c r="F889" s="6"/>
      <c r="H889" s="25"/>
      <c r="L889" s="6"/>
      <c r="M889" s="6"/>
      <c r="O889" s="23"/>
    </row>
    <row r="890" spans="2:15" x14ac:dyDescent="0.2">
      <c r="B890" s="6"/>
      <c r="D890" s="9"/>
      <c r="E890" s="52"/>
      <c r="F890" s="6"/>
      <c r="H890" s="25"/>
      <c r="L890" s="6"/>
      <c r="M890" s="6"/>
      <c r="O890" s="23"/>
    </row>
    <row r="891" spans="2:15" x14ac:dyDescent="0.2">
      <c r="B891" s="6"/>
      <c r="D891" s="9"/>
      <c r="E891" s="52"/>
      <c r="F891" s="6"/>
      <c r="H891" s="25"/>
      <c r="L891" s="6"/>
      <c r="M891" s="6"/>
      <c r="O891" s="23"/>
    </row>
    <row r="892" spans="2:15" x14ac:dyDescent="0.2">
      <c r="B892" s="6"/>
      <c r="D892" s="9"/>
      <c r="E892" s="52"/>
      <c r="F892" s="6"/>
      <c r="H892" s="25"/>
      <c r="L892" s="6"/>
      <c r="M892" s="6"/>
      <c r="O892" s="23"/>
    </row>
    <row r="893" spans="2:15" x14ac:dyDescent="0.2">
      <c r="B893" s="6"/>
      <c r="D893" s="9"/>
      <c r="E893" s="52"/>
      <c r="F893" s="6"/>
      <c r="H893" s="25"/>
      <c r="L893" s="6"/>
      <c r="M893" s="6"/>
      <c r="O893" s="23"/>
    </row>
    <row r="894" spans="2:15" x14ac:dyDescent="0.2">
      <c r="B894" s="6"/>
      <c r="D894" s="9"/>
      <c r="E894" s="52"/>
      <c r="F894" s="6"/>
      <c r="H894" s="25"/>
      <c r="L894" s="6"/>
      <c r="M894" s="6"/>
      <c r="O894" s="23"/>
    </row>
    <row r="895" spans="2:15" x14ac:dyDescent="0.2">
      <c r="B895" s="6"/>
      <c r="D895" s="9"/>
      <c r="E895" s="52"/>
      <c r="F895" s="6"/>
      <c r="H895" s="25"/>
      <c r="L895" s="6"/>
      <c r="M895" s="6"/>
      <c r="O895" s="23"/>
    </row>
    <row r="896" spans="2:15" x14ac:dyDescent="0.2">
      <c r="B896" s="6"/>
      <c r="D896" s="9"/>
      <c r="E896" s="52"/>
      <c r="F896" s="6"/>
      <c r="H896" s="25"/>
      <c r="L896" s="6"/>
      <c r="M896" s="6"/>
      <c r="O896" s="23"/>
    </row>
    <row r="897" spans="2:15" x14ac:dyDescent="0.2">
      <c r="B897" s="6"/>
      <c r="D897" s="9"/>
      <c r="E897" s="52"/>
      <c r="F897" s="6"/>
      <c r="H897" s="25"/>
      <c r="L897" s="6"/>
      <c r="M897" s="6"/>
      <c r="O897" s="23"/>
    </row>
    <row r="898" spans="2:15" x14ac:dyDescent="0.2">
      <c r="B898" s="6"/>
      <c r="D898" s="9"/>
      <c r="E898" s="52"/>
      <c r="F898" s="6"/>
      <c r="H898" s="25"/>
      <c r="L898" s="6"/>
      <c r="M898" s="6"/>
      <c r="O898" s="23"/>
    </row>
    <row r="899" spans="2:15" x14ac:dyDescent="0.2">
      <c r="B899" s="6"/>
      <c r="D899" s="9"/>
      <c r="E899" s="52"/>
      <c r="F899" s="6"/>
      <c r="H899" s="25"/>
      <c r="L899" s="6"/>
      <c r="M899" s="6"/>
      <c r="O899" s="23"/>
    </row>
    <row r="900" spans="2:15" x14ac:dyDescent="0.2">
      <c r="B900" s="6"/>
      <c r="D900" s="9"/>
      <c r="E900" s="52"/>
      <c r="F900" s="6"/>
      <c r="H900" s="25"/>
      <c r="L900" s="6"/>
      <c r="M900" s="6"/>
      <c r="O900" s="23"/>
    </row>
    <row r="901" spans="2:15" x14ac:dyDescent="0.2">
      <c r="B901" s="6"/>
      <c r="D901" s="9"/>
      <c r="E901" s="52"/>
      <c r="F901" s="6"/>
      <c r="H901" s="25"/>
      <c r="L901" s="6"/>
      <c r="M901" s="6"/>
      <c r="O901" s="23"/>
    </row>
    <row r="902" spans="2:15" x14ac:dyDescent="0.2">
      <c r="B902" s="6"/>
      <c r="D902" s="9"/>
      <c r="E902" s="52"/>
      <c r="F902" s="6"/>
      <c r="H902" s="25"/>
      <c r="L902" s="6"/>
      <c r="M902" s="6"/>
      <c r="O902" s="23"/>
    </row>
    <row r="903" spans="2:15" x14ac:dyDescent="0.2">
      <c r="B903" s="6"/>
      <c r="D903" s="9"/>
      <c r="E903" s="52"/>
      <c r="F903" s="6"/>
      <c r="H903" s="25"/>
      <c r="L903" s="6"/>
      <c r="M903" s="6"/>
      <c r="O903" s="23"/>
    </row>
    <row r="904" spans="2:15" x14ac:dyDescent="0.2">
      <c r="B904" s="6"/>
      <c r="D904" s="9"/>
      <c r="E904" s="52"/>
      <c r="F904" s="6"/>
      <c r="H904" s="25"/>
      <c r="L904" s="6"/>
      <c r="M904" s="6"/>
      <c r="O904" s="23"/>
    </row>
    <row r="905" spans="2:15" x14ac:dyDescent="0.2">
      <c r="B905" s="6"/>
      <c r="D905" s="9"/>
      <c r="E905" s="52"/>
      <c r="F905" s="6"/>
      <c r="H905" s="25"/>
      <c r="L905" s="6"/>
      <c r="M905" s="6"/>
      <c r="O905" s="23"/>
    </row>
    <row r="906" spans="2:15" x14ac:dyDescent="0.2">
      <c r="B906" s="6"/>
      <c r="D906" s="9"/>
      <c r="E906" s="52"/>
      <c r="F906" s="6"/>
      <c r="H906" s="25"/>
      <c r="L906" s="6"/>
      <c r="M906" s="6"/>
      <c r="O906" s="23"/>
    </row>
    <row r="907" spans="2:15" x14ac:dyDescent="0.2">
      <c r="B907" s="6"/>
      <c r="D907" s="9"/>
      <c r="E907" s="52"/>
      <c r="F907" s="6"/>
      <c r="H907" s="25"/>
      <c r="L907" s="6"/>
      <c r="M907" s="6"/>
      <c r="O907" s="23"/>
    </row>
    <row r="908" spans="2:15" x14ac:dyDescent="0.2">
      <c r="B908" s="6"/>
      <c r="D908" s="9"/>
      <c r="E908" s="52"/>
      <c r="F908" s="6"/>
      <c r="H908" s="25"/>
      <c r="L908" s="6"/>
      <c r="M908" s="6"/>
      <c r="O908" s="23"/>
    </row>
    <row r="909" spans="2:15" x14ac:dyDescent="0.2">
      <c r="B909" s="6"/>
      <c r="D909" s="9"/>
      <c r="E909" s="52"/>
      <c r="F909" s="6"/>
      <c r="H909" s="25"/>
      <c r="L909" s="6"/>
      <c r="M909" s="6"/>
      <c r="O909" s="23"/>
    </row>
    <row r="910" spans="2:15" x14ac:dyDescent="0.2">
      <c r="B910" s="6"/>
      <c r="D910" s="9"/>
      <c r="E910" s="52"/>
      <c r="F910" s="6"/>
      <c r="H910" s="25"/>
      <c r="L910" s="6"/>
      <c r="M910" s="6"/>
      <c r="O910" s="23"/>
    </row>
    <row r="911" spans="2:15" x14ac:dyDescent="0.2">
      <c r="B911" s="6"/>
      <c r="D911" s="9"/>
      <c r="E911" s="52"/>
      <c r="F911" s="6"/>
      <c r="H911" s="25"/>
      <c r="L911" s="6"/>
      <c r="M911" s="6"/>
      <c r="O911" s="23"/>
    </row>
    <row r="912" spans="2:15" x14ac:dyDescent="0.2">
      <c r="B912" s="6"/>
      <c r="D912" s="9"/>
      <c r="E912" s="52"/>
      <c r="F912" s="6"/>
      <c r="H912" s="25"/>
      <c r="L912" s="6"/>
      <c r="M912" s="6"/>
      <c r="O912" s="23"/>
    </row>
    <row r="913" spans="2:15" x14ac:dyDescent="0.2">
      <c r="B913" s="6"/>
      <c r="D913" s="9"/>
      <c r="E913" s="52"/>
      <c r="F913" s="6"/>
      <c r="H913" s="25"/>
      <c r="L913" s="6"/>
      <c r="M913" s="6"/>
      <c r="O913" s="23"/>
    </row>
    <row r="914" spans="2:15" x14ac:dyDescent="0.2">
      <c r="B914" s="6"/>
      <c r="D914" s="9"/>
      <c r="E914" s="52"/>
      <c r="F914" s="6"/>
      <c r="H914" s="25"/>
      <c r="L914" s="6"/>
      <c r="M914" s="6"/>
      <c r="O914" s="23"/>
    </row>
    <row r="915" spans="2:15" x14ac:dyDescent="0.2">
      <c r="B915" s="6"/>
      <c r="D915" s="9"/>
      <c r="E915" s="52"/>
      <c r="F915" s="6"/>
      <c r="H915" s="25"/>
      <c r="L915" s="6"/>
      <c r="M915" s="6"/>
      <c r="O915" s="23"/>
    </row>
    <row r="916" spans="2:15" x14ac:dyDescent="0.2">
      <c r="B916" s="6"/>
      <c r="D916" s="9"/>
      <c r="E916" s="52"/>
      <c r="F916" s="6"/>
      <c r="H916" s="25"/>
      <c r="L916" s="6"/>
      <c r="M916" s="6"/>
      <c r="O916" s="23"/>
    </row>
    <row r="917" spans="2:15" x14ac:dyDescent="0.2">
      <c r="B917" s="6"/>
      <c r="D917" s="9"/>
      <c r="E917" s="52"/>
      <c r="F917" s="6"/>
      <c r="H917" s="25"/>
      <c r="L917" s="6"/>
      <c r="M917" s="6"/>
      <c r="O917" s="23"/>
    </row>
    <row r="918" spans="2:15" x14ac:dyDescent="0.2">
      <c r="B918" s="6"/>
      <c r="D918" s="9"/>
      <c r="E918" s="52"/>
      <c r="F918" s="6"/>
      <c r="H918" s="25"/>
      <c r="L918" s="6"/>
      <c r="M918" s="6"/>
      <c r="O918" s="23"/>
    </row>
    <row r="919" spans="2:15" x14ac:dyDescent="0.2">
      <c r="B919" s="6"/>
      <c r="D919" s="9"/>
      <c r="E919" s="52"/>
      <c r="F919" s="6"/>
      <c r="H919" s="25"/>
      <c r="L919" s="6"/>
      <c r="M919" s="6"/>
      <c r="O919" s="23"/>
    </row>
    <row r="920" spans="2:15" x14ac:dyDescent="0.2">
      <c r="B920" s="6"/>
      <c r="D920" s="9"/>
      <c r="E920" s="52"/>
      <c r="F920" s="6"/>
      <c r="H920" s="25"/>
      <c r="L920" s="6"/>
      <c r="M920" s="6"/>
      <c r="O920" s="23"/>
    </row>
    <row r="921" spans="2:15" x14ac:dyDescent="0.2">
      <c r="B921" s="6"/>
      <c r="D921" s="9"/>
      <c r="E921" s="52"/>
      <c r="F921" s="6"/>
      <c r="H921" s="25"/>
      <c r="L921" s="6"/>
      <c r="M921" s="6"/>
      <c r="O921" s="23"/>
    </row>
    <row r="922" spans="2:15" x14ac:dyDescent="0.2">
      <c r="B922" s="6"/>
      <c r="D922" s="9"/>
      <c r="E922" s="52"/>
      <c r="F922" s="6"/>
      <c r="H922" s="25"/>
      <c r="L922" s="6"/>
      <c r="M922" s="6"/>
      <c r="O922" s="23"/>
    </row>
    <row r="923" spans="2:15" x14ac:dyDescent="0.2">
      <c r="B923" s="6"/>
      <c r="D923" s="9"/>
      <c r="E923" s="52"/>
      <c r="F923" s="6"/>
      <c r="H923" s="25"/>
      <c r="L923" s="6"/>
      <c r="M923" s="6"/>
      <c r="O923" s="23"/>
    </row>
    <row r="924" spans="2:15" x14ac:dyDescent="0.2">
      <c r="B924" s="6"/>
      <c r="D924" s="9"/>
      <c r="E924" s="52"/>
      <c r="F924" s="6"/>
      <c r="H924" s="25"/>
      <c r="L924" s="6"/>
      <c r="M924" s="6"/>
      <c r="O924" s="23"/>
    </row>
    <row r="925" spans="2:15" x14ac:dyDescent="0.2">
      <c r="B925" s="6"/>
      <c r="D925" s="9"/>
      <c r="E925" s="52"/>
      <c r="F925" s="6"/>
      <c r="H925" s="25"/>
      <c r="L925" s="6"/>
      <c r="M925" s="6"/>
      <c r="O925" s="23"/>
    </row>
    <row r="926" spans="2:15" x14ac:dyDescent="0.2">
      <c r="B926" s="6"/>
      <c r="D926" s="9"/>
      <c r="E926" s="52"/>
      <c r="F926" s="6"/>
      <c r="H926" s="25"/>
      <c r="L926" s="6"/>
      <c r="M926" s="6"/>
      <c r="O926" s="23"/>
    </row>
    <row r="927" spans="2:15" x14ac:dyDescent="0.2">
      <c r="B927" s="6"/>
      <c r="D927" s="9"/>
      <c r="E927" s="52"/>
      <c r="F927" s="6"/>
      <c r="H927" s="25"/>
      <c r="L927" s="6"/>
      <c r="M927" s="6"/>
      <c r="O927" s="23"/>
    </row>
    <row r="928" spans="2:15" x14ac:dyDescent="0.2">
      <c r="B928" s="6"/>
      <c r="D928" s="9"/>
      <c r="E928" s="52"/>
      <c r="F928" s="6"/>
      <c r="H928" s="25"/>
      <c r="L928" s="6"/>
      <c r="M928" s="6"/>
      <c r="O928" s="23"/>
    </row>
    <row r="929" spans="2:15" x14ac:dyDescent="0.2">
      <c r="B929" s="6"/>
      <c r="D929" s="9"/>
      <c r="E929" s="52"/>
      <c r="F929" s="6"/>
      <c r="H929" s="25"/>
      <c r="L929" s="6"/>
      <c r="M929" s="6"/>
      <c r="O929" s="23"/>
    </row>
    <row r="930" spans="2:15" x14ac:dyDescent="0.2">
      <c r="B930" s="6"/>
      <c r="D930" s="9"/>
      <c r="E930" s="52"/>
      <c r="F930" s="6"/>
      <c r="H930" s="25"/>
      <c r="L930" s="6"/>
      <c r="M930" s="6"/>
      <c r="O930" s="23"/>
    </row>
    <row r="931" spans="2:15" x14ac:dyDescent="0.2">
      <c r="B931" s="6"/>
      <c r="D931" s="9"/>
      <c r="E931" s="52"/>
      <c r="F931" s="6"/>
      <c r="H931" s="25"/>
      <c r="L931" s="6"/>
      <c r="M931" s="6"/>
      <c r="O931" s="23"/>
    </row>
    <row r="932" spans="2:15" x14ac:dyDescent="0.2">
      <c r="B932" s="6"/>
      <c r="D932" s="9"/>
      <c r="E932" s="52"/>
      <c r="F932" s="6"/>
      <c r="H932" s="25"/>
      <c r="L932" s="6"/>
      <c r="M932" s="6"/>
      <c r="O932" s="23"/>
    </row>
    <row r="933" spans="2:15" x14ac:dyDescent="0.2">
      <c r="B933" s="6"/>
      <c r="D933" s="9"/>
      <c r="E933" s="52"/>
      <c r="F933" s="6"/>
      <c r="H933" s="25"/>
      <c r="L933" s="6"/>
      <c r="M933" s="6"/>
      <c r="O933" s="23"/>
    </row>
    <row r="934" spans="2:15" x14ac:dyDescent="0.2">
      <c r="B934" s="6"/>
      <c r="D934" s="9"/>
      <c r="E934" s="52"/>
      <c r="F934" s="6"/>
      <c r="H934" s="25"/>
      <c r="L934" s="6"/>
      <c r="M934" s="6"/>
      <c r="O934" s="23"/>
    </row>
    <row r="935" spans="2:15" x14ac:dyDescent="0.2">
      <c r="B935" s="6"/>
      <c r="D935" s="9"/>
      <c r="E935" s="52"/>
      <c r="F935" s="6"/>
      <c r="H935" s="25"/>
      <c r="L935" s="6"/>
      <c r="M935" s="6"/>
      <c r="O935" s="23"/>
    </row>
    <row r="936" spans="2:15" x14ac:dyDescent="0.2">
      <c r="B936" s="6"/>
      <c r="D936" s="9"/>
      <c r="E936" s="52"/>
      <c r="F936" s="6"/>
      <c r="H936" s="25"/>
      <c r="L936" s="6"/>
      <c r="M936" s="6"/>
      <c r="O936" s="23"/>
    </row>
    <row r="937" spans="2:15" x14ac:dyDescent="0.2">
      <c r="B937" s="6"/>
      <c r="D937" s="9"/>
      <c r="E937" s="52"/>
      <c r="F937" s="6"/>
      <c r="H937" s="25"/>
      <c r="L937" s="6"/>
      <c r="M937" s="6"/>
      <c r="O937" s="23"/>
    </row>
    <row r="938" spans="2:15" x14ac:dyDescent="0.2">
      <c r="B938" s="6"/>
      <c r="D938" s="9"/>
      <c r="E938" s="52"/>
      <c r="F938" s="6"/>
      <c r="H938" s="25"/>
      <c r="L938" s="6"/>
      <c r="M938" s="6"/>
      <c r="O938" s="23"/>
    </row>
    <row r="939" spans="2:15" x14ac:dyDescent="0.2">
      <c r="B939" s="6"/>
      <c r="D939" s="9"/>
      <c r="E939" s="52"/>
      <c r="F939" s="6"/>
      <c r="H939" s="25"/>
      <c r="L939" s="6"/>
      <c r="M939" s="6"/>
      <c r="O939" s="23"/>
    </row>
    <row r="940" spans="2:15" x14ac:dyDescent="0.2">
      <c r="B940" s="6"/>
      <c r="D940" s="9"/>
      <c r="E940" s="52"/>
      <c r="F940" s="6"/>
      <c r="H940" s="25"/>
      <c r="L940" s="6"/>
      <c r="M940" s="6"/>
      <c r="O940" s="23"/>
    </row>
    <row r="941" spans="2:15" x14ac:dyDescent="0.2">
      <c r="B941" s="6"/>
      <c r="D941" s="9"/>
      <c r="E941" s="52"/>
      <c r="F941" s="6"/>
      <c r="H941" s="25"/>
      <c r="L941" s="6"/>
      <c r="M941" s="6"/>
      <c r="O941" s="23"/>
    </row>
    <row r="942" spans="2:15" x14ac:dyDescent="0.2">
      <c r="B942" s="6"/>
      <c r="D942" s="9"/>
      <c r="E942" s="52"/>
      <c r="F942" s="6"/>
      <c r="H942" s="25"/>
      <c r="L942" s="6"/>
      <c r="M942" s="6"/>
      <c r="O942" s="23"/>
    </row>
    <row r="943" spans="2:15" x14ac:dyDescent="0.2">
      <c r="B943" s="6"/>
      <c r="D943" s="9"/>
      <c r="E943" s="52"/>
      <c r="F943" s="6"/>
      <c r="H943" s="25"/>
      <c r="L943" s="6"/>
      <c r="M943" s="6"/>
      <c r="O943" s="23"/>
    </row>
    <row r="944" spans="2:15" x14ac:dyDescent="0.2">
      <c r="B944" s="6"/>
      <c r="D944" s="9"/>
      <c r="E944" s="52"/>
      <c r="F944" s="6"/>
      <c r="H944" s="25"/>
      <c r="L944" s="6"/>
      <c r="M944" s="6"/>
      <c r="O944" s="23"/>
    </row>
    <row r="945" spans="2:15" x14ac:dyDescent="0.2">
      <c r="B945" s="6"/>
      <c r="D945" s="9"/>
      <c r="E945" s="52"/>
      <c r="F945" s="6"/>
      <c r="H945" s="25"/>
      <c r="L945" s="6"/>
      <c r="M945" s="6"/>
      <c r="O945" s="23"/>
    </row>
    <row r="946" spans="2:15" x14ac:dyDescent="0.2">
      <c r="B946" s="6"/>
      <c r="D946" s="9"/>
      <c r="E946" s="52"/>
      <c r="F946" s="6"/>
      <c r="H946" s="25"/>
      <c r="L946" s="6"/>
      <c r="M946" s="6"/>
      <c r="O946" s="23"/>
    </row>
    <row r="947" spans="2:15" x14ac:dyDescent="0.2">
      <c r="B947" s="6"/>
      <c r="D947" s="9"/>
      <c r="E947" s="52"/>
      <c r="F947" s="6"/>
      <c r="H947" s="25"/>
      <c r="L947" s="6"/>
      <c r="M947" s="6"/>
      <c r="O947" s="23"/>
    </row>
    <row r="948" spans="2:15" x14ac:dyDescent="0.2">
      <c r="B948" s="6"/>
      <c r="D948" s="9"/>
      <c r="E948" s="52"/>
      <c r="F948" s="6"/>
      <c r="H948" s="25"/>
      <c r="L948" s="6"/>
      <c r="M948" s="6"/>
      <c r="O948" s="23"/>
    </row>
    <row r="949" spans="2:15" x14ac:dyDescent="0.2">
      <c r="B949" s="6"/>
      <c r="D949" s="9"/>
      <c r="E949" s="52"/>
      <c r="F949" s="6"/>
      <c r="H949" s="25"/>
      <c r="L949" s="6"/>
      <c r="M949" s="6"/>
      <c r="O949" s="23"/>
    </row>
    <row r="950" spans="2:15" x14ac:dyDescent="0.2">
      <c r="B950" s="6"/>
      <c r="D950" s="9"/>
      <c r="E950" s="52"/>
      <c r="F950" s="6"/>
      <c r="H950" s="25"/>
      <c r="L950" s="6"/>
      <c r="M950" s="6"/>
      <c r="O950" s="23"/>
    </row>
    <row r="951" spans="2:15" x14ac:dyDescent="0.2">
      <c r="B951" s="6"/>
      <c r="D951" s="9"/>
      <c r="E951" s="52"/>
      <c r="F951" s="6"/>
      <c r="H951" s="25"/>
      <c r="L951" s="6"/>
      <c r="M951" s="6"/>
      <c r="O951" s="23"/>
    </row>
    <row r="952" spans="2:15" x14ac:dyDescent="0.2">
      <c r="B952" s="6"/>
      <c r="D952" s="9"/>
      <c r="E952" s="52"/>
      <c r="F952" s="6"/>
      <c r="H952" s="25"/>
      <c r="L952" s="6"/>
      <c r="M952" s="6"/>
      <c r="O952" s="23"/>
    </row>
    <row r="953" spans="2:15" x14ac:dyDescent="0.2">
      <c r="B953" s="6"/>
      <c r="D953" s="9"/>
      <c r="E953" s="52"/>
      <c r="F953" s="6"/>
      <c r="H953" s="25"/>
      <c r="L953" s="6"/>
      <c r="M953" s="6"/>
      <c r="O953" s="23"/>
    </row>
    <row r="954" spans="2:15" x14ac:dyDescent="0.2">
      <c r="B954" s="6"/>
      <c r="D954" s="9"/>
      <c r="E954" s="52"/>
      <c r="F954" s="6"/>
      <c r="H954" s="25"/>
      <c r="L954" s="6"/>
      <c r="M954" s="6"/>
      <c r="O954" s="23"/>
    </row>
    <row r="955" spans="2:15" x14ac:dyDescent="0.2">
      <c r="B955" s="6"/>
      <c r="D955" s="9"/>
      <c r="E955" s="52"/>
      <c r="F955" s="6"/>
      <c r="H955" s="25"/>
      <c r="L955" s="6"/>
      <c r="M955" s="6"/>
      <c r="O955" s="23"/>
    </row>
    <row r="956" spans="2:15" x14ac:dyDescent="0.2">
      <c r="B956" s="6"/>
      <c r="D956" s="9"/>
      <c r="E956" s="52"/>
      <c r="F956" s="6"/>
      <c r="H956" s="25"/>
      <c r="L956" s="6"/>
      <c r="M956" s="6"/>
      <c r="O956" s="23"/>
    </row>
    <row r="957" spans="2:15" x14ac:dyDescent="0.2">
      <c r="B957" s="6"/>
      <c r="D957" s="9"/>
      <c r="E957" s="52"/>
      <c r="F957" s="6"/>
      <c r="H957" s="25"/>
      <c r="L957" s="6"/>
      <c r="M957" s="6"/>
      <c r="O957" s="23"/>
    </row>
    <row r="958" spans="2:15" x14ac:dyDescent="0.2">
      <c r="B958" s="6"/>
      <c r="D958" s="9"/>
      <c r="E958" s="52"/>
      <c r="F958" s="6"/>
      <c r="H958" s="25"/>
      <c r="L958" s="6"/>
      <c r="M958" s="6"/>
      <c r="O958" s="23"/>
    </row>
    <row r="959" spans="2:15" x14ac:dyDescent="0.2">
      <c r="B959" s="6"/>
      <c r="D959" s="9"/>
      <c r="E959" s="52"/>
      <c r="F959" s="6"/>
      <c r="H959" s="25"/>
      <c r="L959" s="6"/>
      <c r="M959" s="6"/>
      <c r="O959" s="23"/>
    </row>
    <row r="960" spans="2:15" x14ac:dyDescent="0.2">
      <c r="B960" s="6"/>
      <c r="D960" s="9"/>
      <c r="E960" s="52"/>
      <c r="F960" s="6"/>
      <c r="H960" s="25"/>
      <c r="L960" s="6"/>
      <c r="M960" s="6"/>
      <c r="O960" s="23"/>
    </row>
    <row r="961" spans="2:15" x14ac:dyDescent="0.2">
      <c r="B961" s="6"/>
      <c r="D961" s="9"/>
      <c r="E961" s="52"/>
      <c r="F961" s="6"/>
      <c r="H961" s="25"/>
      <c r="L961" s="6"/>
      <c r="M961" s="6"/>
      <c r="O961" s="23"/>
    </row>
    <row r="962" spans="2:15" x14ac:dyDescent="0.2">
      <c r="B962" s="6"/>
      <c r="D962" s="9"/>
      <c r="E962" s="52"/>
      <c r="F962" s="6"/>
      <c r="H962" s="25"/>
      <c r="L962" s="6"/>
      <c r="M962" s="6"/>
      <c r="O962" s="23"/>
    </row>
    <row r="963" spans="2:15" x14ac:dyDescent="0.2">
      <c r="B963" s="6"/>
      <c r="D963" s="9"/>
      <c r="E963" s="52"/>
      <c r="F963" s="6"/>
      <c r="H963" s="25"/>
      <c r="L963" s="6"/>
      <c r="M963" s="6"/>
      <c r="O963" s="23"/>
    </row>
    <row r="964" spans="2:15" x14ac:dyDescent="0.2">
      <c r="B964" s="6"/>
      <c r="D964" s="9"/>
      <c r="E964" s="52"/>
      <c r="F964" s="6"/>
      <c r="H964" s="25"/>
      <c r="L964" s="6"/>
      <c r="M964" s="6"/>
      <c r="O964" s="23"/>
    </row>
    <row r="965" spans="2:15" x14ac:dyDescent="0.2">
      <c r="B965" s="6"/>
      <c r="D965" s="9"/>
      <c r="E965" s="52"/>
      <c r="F965" s="6"/>
      <c r="H965" s="25"/>
      <c r="L965" s="6"/>
      <c r="M965" s="6"/>
      <c r="O965" s="23"/>
    </row>
    <row r="966" spans="2:15" x14ac:dyDescent="0.2">
      <c r="B966" s="6"/>
      <c r="D966" s="9"/>
      <c r="E966" s="52"/>
      <c r="F966" s="6"/>
      <c r="H966" s="25"/>
      <c r="L966" s="6"/>
      <c r="M966" s="6"/>
      <c r="O966" s="23"/>
    </row>
    <row r="967" spans="2:15" x14ac:dyDescent="0.2">
      <c r="B967" s="6"/>
      <c r="D967" s="9"/>
      <c r="E967" s="52"/>
      <c r="F967" s="6"/>
      <c r="H967" s="25"/>
      <c r="L967" s="6"/>
      <c r="M967" s="6"/>
      <c r="O967" s="23"/>
    </row>
    <row r="968" spans="2:15" x14ac:dyDescent="0.2">
      <c r="B968" s="6"/>
      <c r="D968" s="9"/>
      <c r="E968" s="52"/>
      <c r="F968" s="6"/>
      <c r="H968" s="25"/>
      <c r="L968" s="6"/>
      <c r="M968" s="6"/>
      <c r="O968" s="23"/>
    </row>
    <row r="969" spans="2:15" x14ac:dyDescent="0.2">
      <c r="B969" s="6"/>
      <c r="D969" s="9"/>
      <c r="E969" s="52"/>
      <c r="F969" s="6"/>
      <c r="H969" s="25"/>
      <c r="L969" s="6"/>
      <c r="M969" s="6"/>
      <c r="O969" s="23"/>
    </row>
    <row r="970" spans="2:15" x14ac:dyDescent="0.2">
      <c r="B970" s="6"/>
      <c r="D970" s="9"/>
      <c r="E970" s="52"/>
      <c r="F970" s="6"/>
      <c r="H970" s="25"/>
      <c r="L970" s="6"/>
      <c r="M970" s="6"/>
      <c r="O970" s="23"/>
    </row>
    <row r="971" spans="2:15" x14ac:dyDescent="0.2">
      <c r="B971" s="6"/>
      <c r="D971" s="9"/>
      <c r="E971" s="52"/>
      <c r="F971" s="6"/>
      <c r="H971" s="25"/>
      <c r="L971" s="6"/>
      <c r="M971" s="6"/>
      <c r="O971" s="23"/>
    </row>
    <row r="972" spans="2:15" x14ac:dyDescent="0.2">
      <c r="B972" s="6"/>
      <c r="D972" s="9"/>
      <c r="E972" s="52"/>
      <c r="F972" s="6"/>
      <c r="H972" s="25"/>
      <c r="L972" s="6"/>
      <c r="M972" s="6"/>
      <c r="O972" s="23"/>
    </row>
    <row r="973" spans="2:15" x14ac:dyDescent="0.2">
      <c r="B973" s="6"/>
      <c r="D973" s="9"/>
      <c r="E973" s="52"/>
      <c r="F973" s="6"/>
      <c r="H973" s="25"/>
      <c r="L973" s="6"/>
      <c r="M973" s="6"/>
      <c r="O973" s="23"/>
    </row>
    <row r="974" spans="2:15" x14ac:dyDescent="0.2">
      <c r="B974" s="6"/>
      <c r="D974" s="9"/>
      <c r="E974" s="52"/>
      <c r="F974" s="6"/>
      <c r="H974" s="25"/>
      <c r="L974" s="6"/>
      <c r="M974" s="6"/>
      <c r="O974" s="23"/>
    </row>
    <row r="975" spans="2:15" x14ac:dyDescent="0.2">
      <c r="B975" s="6"/>
      <c r="D975" s="9"/>
      <c r="E975" s="52"/>
      <c r="F975" s="6"/>
      <c r="H975" s="25"/>
      <c r="L975" s="6"/>
      <c r="M975" s="6"/>
      <c r="O975" s="23"/>
    </row>
    <row r="976" spans="2:15" x14ac:dyDescent="0.2">
      <c r="B976" s="6"/>
      <c r="D976" s="9"/>
      <c r="E976" s="52"/>
      <c r="F976" s="6"/>
      <c r="H976" s="25"/>
      <c r="L976" s="6"/>
      <c r="M976" s="6"/>
      <c r="O976" s="23"/>
    </row>
    <row r="977" spans="2:15" x14ac:dyDescent="0.2">
      <c r="B977" s="6"/>
      <c r="D977" s="9"/>
      <c r="E977" s="52"/>
      <c r="F977" s="6"/>
      <c r="H977" s="25"/>
      <c r="L977" s="6"/>
      <c r="M977" s="6"/>
      <c r="O977" s="23"/>
    </row>
    <row r="978" spans="2:15" x14ac:dyDescent="0.2">
      <c r="B978" s="6"/>
      <c r="D978" s="9"/>
      <c r="E978" s="52"/>
      <c r="F978" s="6"/>
      <c r="H978" s="25"/>
      <c r="L978" s="6"/>
      <c r="M978" s="6"/>
      <c r="O978" s="23"/>
    </row>
    <row r="979" spans="2:15" x14ac:dyDescent="0.2">
      <c r="B979" s="6"/>
      <c r="D979" s="9"/>
      <c r="E979" s="52"/>
      <c r="F979" s="6"/>
      <c r="H979" s="25"/>
      <c r="L979" s="6"/>
      <c r="M979" s="6"/>
      <c r="O979" s="23"/>
    </row>
    <row r="980" spans="2:15" x14ac:dyDescent="0.2">
      <c r="B980" s="6"/>
      <c r="D980" s="9"/>
      <c r="E980" s="52"/>
      <c r="F980" s="6"/>
      <c r="H980" s="25"/>
      <c r="L980" s="6"/>
      <c r="M980" s="6"/>
      <c r="O980" s="23"/>
    </row>
    <row r="981" spans="2:15" x14ac:dyDescent="0.2">
      <c r="B981" s="6"/>
      <c r="D981" s="9"/>
      <c r="E981" s="52"/>
      <c r="F981" s="6"/>
      <c r="H981" s="25"/>
      <c r="L981" s="6"/>
      <c r="M981" s="6"/>
      <c r="O981" s="23"/>
    </row>
    <row r="982" spans="2:15" x14ac:dyDescent="0.2">
      <c r="B982" s="6"/>
      <c r="D982" s="9"/>
      <c r="E982" s="52"/>
      <c r="F982" s="6"/>
      <c r="H982" s="25"/>
      <c r="L982" s="6"/>
      <c r="M982" s="6"/>
      <c r="O982" s="23"/>
    </row>
    <row r="983" spans="2:15" x14ac:dyDescent="0.2">
      <c r="B983" s="6"/>
      <c r="D983" s="9"/>
      <c r="E983" s="52"/>
      <c r="F983" s="6"/>
      <c r="H983" s="25"/>
      <c r="L983" s="6"/>
      <c r="M983" s="6"/>
      <c r="O983" s="23"/>
    </row>
    <row r="984" spans="2:15" x14ac:dyDescent="0.2">
      <c r="B984" s="6"/>
      <c r="D984" s="9"/>
      <c r="E984" s="52"/>
      <c r="F984" s="6"/>
      <c r="H984" s="25"/>
      <c r="L984" s="6"/>
      <c r="M984" s="6"/>
      <c r="O984" s="23"/>
    </row>
    <row r="985" spans="2:15" x14ac:dyDescent="0.2">
      <c r="B985" s="6"/>
      <c r="D985" s="9"/>
      <c r="E985" s="52"/>
      <c r="F985" s="6"/>
      <c r="H985" s="25"/>
      <c r="L985" s="6"/>
      <c r="M985" s="6"/>
      <c r="O985" s="23"/>
    </row>
    <row r="986" spans="2:15" x14ac:dyDescent="0.2">
      <c r="B986" s="6"/>
      <c r="D986" s="9"/>
      <c r="E986" s="52"/>
      <c r="F986" s="6"/>
      <c r="H986" s="25"/>
      <c r="L986" s="6"/>
      <c r="M986" s="6"/>
      <c r="O986" s="23"/>
    </row>
    <row r="987" spans="2:15" x14ac:dyDescent="0.2">
      <c r="B987" s="6"/>
      <c r="D987" s="9"/>
      <c r="E987" s="52"/>
      <c r="F987" s="6"/>
      <c r="H987" s="25"/>
      <c r="L987" s="6"/>
      <c r="M987" s="6"/>
      <c r="O987" s="23"/>
    </row>
    <row r="988" spans="2:15" x14ac:dyDescent="0.2">
      <c r="B988" s="6"/>
      <c r="D988" s="9"/>
      <c r="E988" s="52"/>
      <c r="F988" s="6"/>
      <c r="H988" s="25"/>
      <c r="L988" s="6"/>
      <c r="M988" s="6"/>
      <c r="O988" s="23"/>
    </row>
    <row r="989" spans="2:15" x14ac:dyDescent="0.2">
      <c r="B989" s="6"/>
      <c r="D989" s="9"/>
      <c r="E989" s="52"/>
      <c r="F989" s="6"/>
      <c r="H989" s="25"/>
      <c r="L989" s="6"/>
      <c r="M989" s="6"/>
      <c r="O989" s="23"/>
    </row>
    <row r="990" spans="2:15" x14ac:dyDescent="0.2">
      <c r="B990" s="6"/>
      <c r="D990" s="9"/>
      <c r="E990" s="52"/>
      <c r="F990" s="6"/>
      <c r="H990" s="25"/>
      <c r="L990" s="6"/>
      <c r="M990" s="6"/>
      <c r="O990" s="23"/>
    </row>
    <row r="991" spans="2:15" x14ac:dyDescent="0.2">
      <c r="B991" s="6"/>
      <c r="D991" s="9"/>
      <c r="E991" s="52"/>
      <c r="F991" s="6"/>
      <c r="H991" s="25"/>
      <c r="L991" s="6"/>
      <c r="M991" s="6"/>
      <c r="O991" s="23"/>
    </row>
    <row r="992" spans="2:15" x14ac:dyDescent="0.2">
      <c r="B992" s="6"/>
      <c r="D992" s="9"/>
      <c r="E992" s="52"/>
      <c r="F992" s="6"/>
      <c r="H992" s="25"/>
      <c r="L992" s="6"/>
      <c r="M992" s="6"/>
      <c r="O992" s="23"/>
    </row>
    <row r="993" spans="2:15" x14ac:dyDescent="0.2">
      <c r="B993" s="6"/>
      <c r="D993" s="9"/>
      <c r="E993" s="52"/>
      <c r="F993" s="6"/>
      <c r="H993" s="25"/>
      <c r="L993" s="6"/>
      <c r="M993" s="6"/>
      <c r="O993" s="23"/>
    </row>
    <row r="994" spans="2:15" x14ac:dyDescent="0.2">
      <c r="B994" s="6"/>
      <c r="D994" s="9"/>
      <c r="E994" s="52"/>
      <c r="F994" s="6"/>
      <c r="H994" s="25"/>
      <c r="L994" s="6"/>
      <c r="M994" s="6"/>
      <c r="O994" s="23"/>
    </row>
    <row r="995" spans="2:15" x14ac:dyDescent="0.2">
      <c r="B995" s="6"/>
      <c r="D995" s="9"/>
      <c r="E995" s="52"/>
      <c r="F995" s="6"/>
      <c r="H995" s="25"/>
      <c r="L995" s="6"/>
      <c r="M995" s="6"/>
      <c r="O995" s="23"/>
    </row>
    <row r="996" spans="2:15" x14ac:dyDescent="0.2">
      <c r="B996" s="6"/>
      <c r="D996" s="9"/>
      <c r="E996" s="52"/>
      <c r="F996" s="6"/>
      <c r="H996" s="25"/>
      <c r="L996" s="6"/>
      <c r="M996" s="6"/>
      <c r="O996" s="23"/>
    </row>
    <row r="997" spans="2:15" x14ac:dyDescent="0.2">
      <c r="B997" s="6"/>
      <c r="D997" s="9"/>
      <c r="E997" s="52"/>
      <c r="F997" s="6"/>
      <c r="H997" s="25"/>
      <c r="L997" s="6"/>
      <c r="M997" s="6"/>
      <c r="O997" s="23"/>
    </row>
    <row r="998" spans="2:15" x14ac:dyDescent="0.2">
      <c r="B998" s="6"/>
      <c r="D998" s="9"/>
      <c r="E998" s="52"/>
      <c r="F998" s="6"/>
      <c r="H998" s="25"/>
      <c r="L998" s="6"/>
      <c r="M998" s="6"/>
      <c r="O998" s="23"/>
    </row>
    <row r="999" spans="2:15" x14ac:dyDescent="0.2">
      <c r="B999" s="6"/>
      <c r="D999" s="9"/>
      <c r="E999" s="52"/>
      <c r="F999" s="6"/>
      <c r="H999" s="25"/>
      <c r="L999" s="6"/>
      <c r="M999" s="6"/>
      <c r="O999" s="23"/>
    </row>
    <row r="1000" spans="2:15" x14ac:dyDescent="0.2">
      <c r="B1000" s="6"/>
      <c r="D1000" s="9"/>
      <c r="E1000" s="52"/>
      <c r="F1000" s="6"/>
      <c r="H1000" s="25"/>
      <c r="L1000" s="6"/>
      <c r="M1000" s="6"/>
      <c r="O1000" s="23"/>
    </row>
    <row r="1001" spans="2:15" x14ac:dyDescent="0.2">
      <c r="B1001" s="6"/>
      <c r="D1001" s="9"/>
      <c r="E1001" s="52"/>
      <c r="F1001" s="6"/>
      <c r="H1001" s="25"/>
      <c r="L1001" s="6"/>
      <c r="M1001" s="6"/>
      <c r="O1001" s="23"/>
    </row>
    <row r="1002" spans="2:15" x14ac:dyDescent="0.2">
      <c r="B1002" s="6"/>
      <c r="D1002" s="9"/>
      <c r="E1002" s="52"/>
      <c r="F1002" s="6"/>
      <c r="H1002" s="25"/>
      <c r="L1002" s="6"/>
      <c r="M1002" s="6"/>
      <c r="O1002" s="23"/>
    </row>
    <row r="1003" spans="2:15" x14ac:dyDescent="0.2">
      <c r="B1003" s="6"/>
      <c r="D1003" s="9"/>
      <c r="E1003" s="52"/>
      <c r="F1003" s="6"/>
      <c r="H1003" s="25"/>
      <c r="L1003" s="6"/>
      <c r="M1003" s="6"/>
      <c r="O1003" s="23"/>
    </row>
    <row r="1004" spans="2:15" x14ac:dyDescent="0.2">
      <c r="B1004" s="6"/>
      <c r="D1004" s="9"/>
      <c r="E1004" s="52"/>
      <c r="F1004" s="6"/>
      <c r="H1004" s="25"/>
      <c r="L1004" s="6"/>
      <c r="M1004" s="6"/>
      <c r="O1004" s="23"/>
    </row>
    <row r="1005" spans="2:15" x14ac:dyDescent="0.2">
      <c r="B1005" s="6"/>
      <c r="D1005" s="9"/>
      <c r="E1005" s="52"/>
      <c r="F1005" s="6"/>
      <c r="H1005" s="25"/>
      <c r="L1005" s="6"/>
      <c r="M1005" s="6"/>
      <c r="O1005" s="23"/>
    </row>
    <row r="1006" spans="2:15" x14ac:dyDescent="0.2">
      <c r="B1006" s="6"/>
      <c r="D1006" s="9"/>
      <c r="E1006" s="52"/>
      <c r="F1006" s="6"/>
      <c r="H1006" s="25"/>
      <c r="L1006" s="6"/>
      <c r="M1006" s="6"/>
      <c r="O1006" s="23"/>
    </row>
    <row r="1007" spans="2:15" x14ac:dyDescent="0.2">
      <c r="B1007" s="6"/>
      <c r="D1007" s="9"/>
      <c r="E1007" s="52"/>
      <c r="F1007" s="6"/>
      <c r="H1007" s="25"/>
      <c r="L1007" s="6"/>
      <c r="M1007" s="6"/>
      <c r="O1007" s="23"/>
    </row>
    <row r="1008" spans="2:15" x14ac:dyDescent="0.2">
      <c r="B1008" s="6"/>
      <c r="D1008" s="9"/>
      <c r="E1008" s="52"/>
      <c r="F1008" s="6"/>
      <c r="H1008" s="25"/>
      <c r="L1008" s="6"/>
      <c r="M1008" s="6"/>
      <c r="O1008" s="23"/>
    </row>
    <row r="1009" spans="2:15" x14ac:dyDescent="0.2">
      <c r="B1009" s="6"/>
      <c r="D1009" s="9"/>
      <c r="E1009" s="52"/>
      <c r="F1009" s="6"/>
      <c r="H1009" s="25"/>
      <c r="L1009" s="6"/>
      <c r="M1009" s="6"/>
      <c r="O1009" s="23"/>
    </row>
    <row r="1010" spans="2:15" x14ac:dyDescent="0.2">
      <c r="B1010" s="6"/>
      <c r="D1010" s="9"/>
      <c r="E1010" s="52"/>
      <c r="F1010" s="6"/>
      <c r="H1010" s="25"/>
      <c r="L1010" s="6"/>
      <c r="M1010" s="6"/>
      <c r="O1010" s="23"/>
    </row>
    <row r="1011" spans="2:15" x14ac:dyDescent="0.2">
      <c r="B1011" s="6"/>
      <c r="D1011" s="9"/>
      <c r="E1011" s="52"/>
      <c r="F1011" s="6"/>
      <c r="H1011" s="25"/>
      <c r="L1011" s="6"/>
      <c r="M1011" s="6"/>
      <c r="O1011" s="23"/>
    </row>
    <row r="1012" spans="2:15" x14ac:dyDescent="0.2">
      <c r="B1012" s="6"/>
      <c r="D1012" s="9"/>
      <c r="E1012" s="52"/>
      <c r="F1012" s="6"/>
      <c r="H1012" s="25"/>
      <c r="L1012" s="6"/>
      <c r="M1012" s="6"/>
      <c r="O1012" s="23"/>
    </row>
    <row r="1013" spans="2:15" x14ac:dyDescent="0.2">
      <c r="B1013" s="6"/>
      <c r="D1013" s="9"/>
      <c r="E1013" s="52"/>
      <c r="F1013" s="6"/>
      <c r="H1013" s="25"/>
      <c r="L1013" s="6"/>
      <c r="M1013" s="6"/>
      <c r="O1013" s="23"/>
    </row>
    <row r="1014" spans="2:15" x14ac:dyDescent="0.2">
      <c r="B1014" s="6"/>
      <c r="D1014" s="9"/>
      <c r="E1014" s="52"/>
      <c r="F1014" s="6"/>
      <c r="H1014" s="25"/>
      <c r="L1014" s="6"/>
      <c r="M1014" s="6"/>
      <c r="O1014" s="23"/>
    </row>
    <row r="1015" spans="2:15" x14ac:dyDescent="0.2">
      <c r="B1015" s="6"/>
      <c r="D1015" s="9"/>
      <c r="E1015" s="52"/>
      <c r="F1015" s="6"/>
      <c r="H1015" s="25"/>
      <c r="L1015" s="6"/>
      <c r="M1015" s="6"/>
      <c r="O1015" s="23"/>
    </row>
    <row r="1016" spans="2:15" x14ac:dyDescent="0.2">
      <c r="B1016" s="6"/>
      <c r="D1016" s="9"/>
      <c r="E1016" s="52"/>
      <c r="F1016" s="6"/>
      <c r="H1016" s="25"/>
      <c r="L1016" s="6"/>
      <c r="M1016" s="6"/>
      <c r="O1016" s="23"/>
    </row>
    <row r="1017" spans="2:15" x14ac:dyDescent="0.2">
      <c r="B1017" s="6"/>
      <c r="D1017" s="9"/>
      <c r="E1017" s="52"/>
      <c r="F1017" s="6"/>
      <c r="H1017" s="25"/>
      <c r="L1017" s="6"/>
      <c r="M1017" s="6"/>
      <c r="O1017" s="23"/>
    </row>
    <row r="1018" spans="2:15" x14ac:dyDescent="0.2">
      <c r="B1018" s="6"/>
      <c r="D1018" s="9"/>
      <c r="E1018" s="52"/>
      <c r="F1018" s="6"/>
      <c r="H1018" s="25"/>
      <c r="L1018" s="6"/>
      <c r="M1018" s="6"/>
      <c r="O1018" s="23"/>
    </row>
    <row r="1019" spans="2:15" x14ac:dyDescent="0.2">
      <c r="B1019" s="6"/>
      <c r="D1019" s="9"/>
      <c r="E1019" s="52"/>
      <c r="F1019" s="6"/>
      <c r="H1019" s="25"/>
      <c r="L1019" s="6"/>
      <c r="M1019" s="6"/>
      <c r="O1019" s="23"/>
    </row>
    <row r="1020" spans="2:15" x14ac:dyDescent="0.2">
      <c r="B1020" s="6"/>
      <c r="D1020" s="9"/>
      <c r="E1020" s="52"/>
      <c r="F1020" s="6"/>
      <c r="H1020" s="25"/>
      <c r="L1020" s="6"/>
      <c r="M1020" s="6"/>
      <c r="O1020" s="23"/>
    </row>
    <row r="1021" spans="2:15" x14ac:dyDescent="0.2">
      <c r="B1021" s="6"/>
      <c r="D1021" s="9"/>
      <c r="E1021" s="52"/>
      <c r="F1021" s="6"/>
      <c r="H1021" s="25"/>
      <c r="L1021" s="6"/>
      <c r="M1021" s="6"/>
      <c r="O1021" s="23"/>
    </row>
    <row r="1022" spans="2:15" x14ac:dyDescent="0.2">
      <c r="B1022" s="6"/>
      <c r="D1022" s="9"/>
      <c r="E1022" s="52"/>
      <c r="F1022" s="6"/>
      <c r="H1022" s="25"/>
      <c r="L1022" s="6"/>
      <c r="M1022" s="6"/>
      <c r="O1022" s="23"/>
    </row>
    <row r="1023" spans="2:15" x14ac:dyDescent="0.2">
      <c r="B1023" s="6"/>
      <c r="D1023" s="9"/>
      <c r="E1023" s="52"/>
      <c r="F1023" s="6"/>
      <c r="H1023" s="25"/>
      <c r="L1023" s="6"/>
      <c r="M1023" s="6"/>
      <c r="O1023" s="23"/>
    </row>
    <row r="1024" spans="2:15" x14ac:dyDescent="0.2">
      <c r="B1024" s="6"/>
      <c r="D1024" s="9"/>
      <c r="E1024" s="52"/>
      <c r="F1024" s="6"/>
      <c r="H1024" s="25"/>
      <c r="L1024" s="6"/>
      <c r="M1024" s="6"/>
      <c r="O1024" s="23"/>
    </row>
    <row r="1025" spans="2:15" x14ac:dyDescent="0.2">
      <c r="B1025" s="6"/>
      <c r="D1025" s="9"/>
      <c r="E1025" s="52"/>
      <c r="F1025" s="6"/>
      <c r="H1025" s="25"/>
      <c r="L1025" s="6"/>
      <c r="M1025" s="6"/>
      <c r="O1025" s="23"/>
    </row>
    <row r="1026" spans="2:15" x14ac:dyDescent="0.2">
      <c r="B1026" s="6"/>
      <c r="D1026" s="9"/>
      <c r="E1026" s="52"/>
      <c r="F1026" s="6"/>
      <c r="H1026" s="25"/>
      <c r="L1026" s="6"/>
      <c r="M1026" s="6"/>
      <c r="O1026" s="23"/>
    </row>
    <row r="1027" spans="2:15" x14ac:dyDescent="0.2">
      <c r="B1027" s="6"/>
      <c r="D1027" s="9"/>
      <c r="E1027" s="52"/>
      <c r="F1027" s="6"/>
      <c r="H1027" s="25"/>
      <c r="L1027" s="6"/>
      <c r="M1027" s="6"/>
      <c r="O1027" s="23"/>
    </row>
    <row r="1028" spans="2:15" x14ac:dyDescent="0.2">
      <c r="B1028" s="6"/>
      <c r="D1028" s="9"/>
      <c r="E1028" s="52"/>
      <c r="F1028" s="6"/>
      <c r="H1028" s="25"/>
      <c r="L1028" s="6"/>
      <c r="M1028" s="6"/>
      <c r="O1028" s="23"/>
    </row>
    <row r="1029" spans="2:15" x14ac:dyDescent="0.2">
      <c r="B1029" s="6"/>
      <c r="D1029" s="9"/>
      <c r="E1029" s="52"/>
      <c r="F1029" s="6"/>
      <c r="H1029" s="25"/>
      <c r="L1029" s="6"/>
      <c r="M1029" s="6"/>
      <c r="O1029" s="23"/>
    </row>
    <row r="1030" spans="2:15" x14ac:dyDescent="0.2">
      <c r="B1030" s="6"/>
      <c r="D1030" s="9"/>
      <c r="E1030" s="52"/>
      <c r="F1030" s="6"/>
      <c r="H1030" s="25"/>
      <c r="L1030" s="6"/>
      <c r="M1030" s="6"/>
      <c r="O1030" s="23"/>
    </row>
    <row r="1031" spans="2:15" x14ac:dyDescent="0.2">
      <c r="B1031" s="6"/>
      <c r="D1031" s="9"/>
      <c r="E1031" s="52"/>
      <c r="F1031" s="6"/>
      <c r="H1031" s="25"/>
      <c r="L1031" s="6"/>
      <c r="M1031" s="6"/>
      <c r="O1031" s="23"/>
    </row>
    <row r="1032" spans="2:15" x14ac:dyDescent="0.2">
      <c r="B1032" s="6"/>
      <c r="D1032" s="9"/>
      <c r="E1032" s="52"/>
      <c r="F1032" s="6"/>
      <c r="H1032" s="25"/>
      <c r="L1032" s="6"/>
      <c r="M1032" s="6"/>
      <c r="O1032" s="23"/>
    </row>
    <row r="1033" spans="2:15" x14ac:dyDescent="0.2">
      <c r="B1033" s="6"/>
      <c r="D1033" s="9"/>
      <c r="E1033" s="52"/>
      <c r="F1033" s="6"/>
      <c r="H1033" s="25"/>
      <c r="L1033" s="6"/>
      <c r="M1033" s="6"/>
      <c r="O1033" s="23"/>
    </row>
    <row r="1034" spans="2:15" x14ac:dyDescent="0.2">
      <c r="B1034" s="6"/>
      <c r="D1034" s="9"/>
      <c r="E1034" s="52"/>
      <c r="F1034" s="6"/>
      <c r="H1034" s="25"/>
      <c r="L1034" s="6"/>
      <c r="M1034" s="6"/>
      <c r="O1034" s="23"/>
    </row>
    <row r="1035" spans="2:15" x14ac:dyDescent="0.2">
      <c r="B1035" s="6"/>
      <c r="D1035" s="9"/>
      <c r="E1035" s="52"/>
      <c r="F1035" s="6"/>
      <c r="H1035" s="25"/>
      <c r="L1035" s="6"/>
      <c r="M1035" s="6"/>
      <c r="O1035" s="23"/>
    </row>
    <row r="1036" spans="2:15" x14ac:dyDescent="0.2">
      <c r="B1036" s="6"/>
      <c r="D1036" s="9"/>
      <c r="E1036" s="52"/>
      <c r="F1036" s="6"/>
      <c r="H1036" s="25"/>
      <c r="L1036" s="6"/>
      <c r="M1036" s="6"/>
      <c r="O1036" s="23"/>
    </row>
    <row r="1037" spans="2:15" x14ac:dyDescent="0.2">
      <c r="B1037" s="6"/>
      <c r="D1037" s="9"/>
      <c r="E1037" s="52"/>
      <c r="F1037" s="6"/>
      <c r="H1037" s="25"/>
      <c r="L1037" s="6"/>
      <c r="M1037" s="6"/>
      <c r="O1037" s="23"/>
    </row>
    <row r="1038" spans="2:15" x14ac:dyDescent="0.2">
      <c r="B1038" s="6"/>
      <c r="D1038" s="9"/>
      <c r="E1038" s="52"/>
      <c r="F1038" s="6"/>
      <c r="H1038" s="25"/>
      <c r="L1038" s="6"/>
      <c r="M1038" s="6"/>
      <c r="O1038" s="23"/>
    </row>
    <row r="1039" spans="2:15" x14ac:dyDescent="0.2">
      <c r="B1039" s="6"/>
      <c r="D1039" s="9"/>
      <c r="E1039" s="52"/>
      <c r="F1039" s="6"/>
      <c r="H1039" s="25"/>
      <c r="L1039" s="6"/>
      <c r="M1039" s="6"/>
      <c r="O1039" s="23"/>
    </row>
    <row r="1040" spans="2:15" x14ac:dyDescent="0.2">
      <c r="B1040" s="6"/>
      <c r="D1040" s="9"/>
      <c r="E1040" s="52"/>
      <c r="F1040" s="6"/>
      <c r="H1040" s="25"/>
      <c r="L1040" s="6"/>
      <c r="M1040" s="6"/>
      <c r="O1040" s="23"/>
    </row>
    <row r="1041" spans="2:15" x14ac:dyDescent="0.2">
      <c r="B1041" s="6"/>
      <c r="D1041" s="9"/>
      <c r="E1041" s="52"/>
      <c r="F1041" s="6"/>
      <c r="H1041" s="25"/>
      <c r="L1041" s="6"/>
      <c r="M1041" s="6"/>
      <c r="O1041" s="23"/>
    </row>
    <row r="1042" spans="2:15" x14ac:dyDescent="0.2">
      <c r="B1042" s="6"/>
      <c r="D1042" s="9"/>
      <c r="E1042" s="52"/>
      <c r="F1042" s="6"/>
      <c r="H1042" s="25"/>
      <c r="L1042" s="6"/>
      <c r="M1042" s="6"/>
      <c r="O1042" s="23"/>
    </row>
    <row r="1043" spans="2:15" x14ac:dyDescent="0.2">
      <c r="B1043" s="6"/>
      <c r="D1043" s="9"/>
      <c r="E1043" s="52"/>
      <c r="F1043" s="6"/>
      <c r="H1043" s="25"/>
      <c r="L1043" s="6"/>
      <c r="M1043" s="6"/>
      <c r="O1043" s="23"/>
    </row>
    <row r="1044" spans="2:15" x14ac:dyDescent="0.2">
      <c r="B1044" s="6"/>
      <c r="D1044" s="9"/>
      <c r="E1044" s="52"/>
      <c r="F1044" s="6"/>
      <c r="H1044" s="25"/>
      <c r="L1044" s="6"/>
      <c r="M1044" s="6"/>
      <c r="O1044" s="23"/>
    </row>
    <row r="1045" spans="2:15" x14ac:dyDescent="0.2">
      <c r="B1045" s="6"/>
      <c r="D1045" s="9"/>
      <c r="E1045" s="52"/>
      <c r="F1045" s="6"/>
      <c r="H1045" s="25"/>
      <c r="L1045" s="6"/>
      <c r="M1045" s="6"/>
      <c r="O1045" s="23"/>
    </row>
    <row r="1046" spans="2:15" x14ac:dyDescent="0.2">
      <c r="B1046" s="6"/>
      <c r="D1046" s="9"/>
      <c r="E1046" s="52"/>
      <c r="F1046" s="6"/>
      <c r="H1046" s="25"/>
      <c r="L1046" s="6"/>
      <c r="M1046" s="6"/>
      <c r="O1046" s="23"/>
    </row>
    <row r="1047" spans="2:15" x14ac:dyDescent="0.2">
      <c r="B1047" s="6"/>
      <c r="D1047" s="9"/>
      <c r="E1047" s="52"/>
      <c r="F1047" s="6"/>
      <c r="H1047" s="25"/>
      <c r="L1047" s="6"/>
      <c r="M1047" s="6"/>
      <c r="O1047" s="23"/>
    </row>
    <row r="1048" spans="2:15" x14ac:dyDescent="0.2">
      <c r="B1048" s="6"/>
      <c r="D1048" s="9"/>
      <c r="E1048" s="52"/>
      <c r="F1048" s="6"/>
      <c r="H1048" s="25"/>
      <c r="L1048" s="6"/>
      <c r="M1048" s="6"/>
      <c r="O1048" s="23"/>
    </row>
    <row r="1049" spans="2:15" x14ac:dyDescent="0.2">
      <c r="B1049" s="6"/>
      <c r="D1049" s="9"/>
      <c r="E1049" s="52"/>
      <c r="F1049" s="6"/>
      <c r="H1049" s="25"/>
      <c r="L1049" s="6"/>
      <c r="M1049" s="6"/>
      <c r="O1049" s="23"/>
    </row>
    <row r="1050" spans="2:15" x14ac:dyDescent="0.2">
      <c r="B1050" s="6"/>
      <c r="D1050" s="9"/>
      <c r="E1050" s="52"/>
      <c r="F1050" s="6"/>
      <c r="H1050" s="25"/>
      <c r="L1050" s="6"/>
      <c r="M1050" s="6"/>
      <c r="O1050" s="23"/>
    </row>
    <row r="1051" spans="2:15" x14ac:dyDescent="0.2">
      <c r="B1051" s="6"/>
      <c r="D1051" s="9"/>
      <c r="E1051" s="52"/>
      <c r="F1051" s="6"/>
      <c r="H1051" s="25"/>
      <c r="L1051" s="6"/>
      <c r="M1051" s="6"/>
      <c r="O1051" s="23"/>
    </row>
    <row r="1052" spans="2:15" x14ac:dyDescent="0.2">
      <c r="B1052" s="6"/>
      <c r="D1052" s="9"/>
      <c r="E1052" s="52"/>
      <c r="F1052" s="6"/>
      <c r="H1052" s="25"/>
      <c r="L1052" s="6"/>
      <c r="M1052" s="6"/>
      <c r="O1052" s="23"/>
    </row>
    <row r="1053" spans="2:15" x14ac:dyDescent="0.2">
      <c r="B1053" s="6"/>
      <c r="D1053" s="9"/>
      <c r="E1053" s="52"/>
      <c r="F1053" s="6"/>
      <c r="H1053" s="25"/>
      <c r="L1053" s="6"/>
      <c r="M1053" s="6"/>
      <c r="O1053" s="23"/>
    </row>
    <row r="1054" spans="2:15" x14ac:dyDescent="0.2">
      <c r="B1054" s="6"/>
      <c r="D1054" s="9"/>
      <c r="E1054" s="52"/>
      <c r="F1054" s="6"/>
      <c r="H1054" s="25"/>
      <c r="L1054" s="6"/>
      <c r="M1054" s="6"/>
      <c r="O1054" s="23"/>
    </row>
    <row r="1055" spans="2:15" x14ac:dyDescent="0.2">
      <c r="B1055" s="6"/>
      <c r="D1055" s="9"/>
      <c r="E1055" s="52"/>
      <c r="F1055" s="6"/>
      <c r="H1055" s="25"/>
      <c r="L1055" s="6"/>
      <c r="M1055" s="6"/>
      <c r="O1055" s="23"/>
    </row>
    <row r="1056" spans="2:15" x14ac:dyDescent="0.2">
      <c r="B1056" s="6"/>
      <c r="D1056" s="9"/>
      <c r="E1056" s="52"/>
      <c r="F1056" s="6"/>
      <c r="H1056" s="25"/>
      <c r="L1056" s="6"/>
      <c r="M1056" s="6"/>
      <c r="O1056" s="23"/>
    </row>
    <row r="1057" spans="2:15" x14ac:dyDescent="0.2">
      <c r="B1057" s="6"/>
      <c r="D1057" s="9"/>
      <c r="E1057" s="52"/>
      <c r="F1057" s="6"/>
      <c r="H1057" s="25"/>
      <c r="L1057" s="6"/>
      <c r="M1057" s="6"/>
      <c r="O1057" s="23"/>
    </row>
    <row r="1058" spans="2:15" x14ac:dyDescent="0.2">
      <c r="B1058" s="6"/>
      <c r="D1058" s="9"/>
      <c r="E1058" s="52"/>
      <c r="F1058" s="6"/>
      <c r="H1058" s="25"/>
      <c r="L1058" s="6"/>
      <c r="M1058" s="6"/>
      <c r="O1058" s="23"/>
    </row>
    <row r="1059" spans="2:15" x14ac:dyDescent="0.2">
      <c r="B1059" s="6"/>
      <c r="D1059" s="9"/>
      <c r="E1059" s="52"/>
      <c r="F1059" s="6"/>
      <c r="H1059" s="25"/>
      <c r="L1059" s="6"/>
      <c r="M1059" s="6"/>
      <c r="O1059" s="23"/>
    </row>
    <row r="1060" spans="2:15" x14ac:dyDescent="0.2">
      <c r="B1060" s="6"/>
      <c r="D1060" s="9"/>
      <c r="E1060" s="52"/>
      <c r="F1060" s="6"/>
      <c r="H1060" s="25"/>
      <c r="L1060" s="6"/>
      <c r="M1060" s="6"/>
      <c r="O1060" s="23"/>
    </row>
    <row r="1061" spans="2:15" x14ac:dyDescent="0.2">
      <c r="B1061" s="6"/>
      <c r="D1061" s="9"/>
      <c r="E1061" s="52"/>
      <c r="F1061" s="6"/>
      <c r="H1061" s="25"/>
      <c r="L1061" s="6"/>
      <c r="M1061" s="6"/>
      <c r="O1061" s="23"/>
    </row>
    <row r="1062" spans="2:15" x14ac:dyDescent="0.2">
      <c r="B1062" s="6"/>
      <c r="D1062" s="9"/>
      <c r="E1062" s="52"/>
      <c r="F1062" s="6"/>
      <c r="H1062" s="25"/>
      <c r="L1062" s="6"/>
      <c r="M1062" s="6"/>
      <c r="O1062" s="23"/>
    </row>
    <row r="1063" spans="2:15" x14ac:dyDescent="0.2">
      <c r="B1063" s="6"/>
      <c r="D1063" s="9"/>
      <c r="E1063" s="52"/>
      <c r="F1063" s="6"/>
      <c r="H1063" s="25"/>
      <c r="L1063" s="6"/>
      <c r="M1063" s="6"/>
      <c r="O1063" s="23"/>
    </row>
    <row r="1064" spans="2:15" x14ac:dyDescent="0.2">
      <c r="B1064" s="6"/>
      <c r="D1064" s="9"/>
      <c r="E1064" s="52"/>
      <c r="F1064" s="6"/>
      <c r="H1064" s="25"/>
      <c r="L1064" s="6"/>
      <c r="M1064" s="6"/>
      <c r="O1064" s="23"/>
    </row>
    <row r="1065" spans="2:15" x14ac:dyDescent="0.2">
      <c r="B1065" s="6"/>
      <c r="D1065" s="9"/>
      <c r="E1065" s="52"/>
      <c r="F1065" s="6"/>
      <c r="H1065" s="25"/>
      <c r="L1065" s="6"/>
      <c r="M1065" s="6"/>
      <c r="O1065" s="23"/>
    </row>
    <row r="1066" spans="2:15" x14ac:dyDescent="0.2">
      <c r="B1066" s="6"/>
      <c r="D1066" s="9"/>
      <c r="E1066" s="52"/>
      <c r="F1066" s="6"/>
      <c r="H1066" s="25"/>
      <c r="L1066" s="6"/>
      <c r="M1066" s="6"/>
      <c r="O1066" s="23"/>
    </row>
    <row r="1067" spans="2:15" x14ac:dyDescent="0.2">
      <c r="B1067" s="6"/>
      <c r="D1067" s="9"/>
      <c r="E1067" s="52"/>
      <c r="F1067" s="6"/>
      <c r="H1067" s="25"/>
      <c r="L1067" s="6"/>
      <c r="M1067" s="6"/>
      <c r="O1067" s="23"/>
    </row>
    <row r="1068" spans="2:15" x14ac:dyDescent="0.2">
      <c r="B1068" s="6"/>
      <c r="D1068" s="9"/>
      <c r="E1068" s="52"/>
      <c r="F1068" s="6"/>
      <c r="H1068" s="25"/>
      <c r="L1068" s="6"/>
      <c r="M1068" s="6"/>
      <c r="O1068" s="23"/>
    </row>
    <row r="1069" spans="2:15" x14ac:dyDescent="0.2">
      <c r="B1069" s="6"/>
      <c r="D1069" s="9"/>
      <c r="E1069" s="52"/>
      <c r="F1069" s="6"/>
      <c r="H1069" s="25"/>
      <c r="L1069" s="6"/>
      <c r="M1069" s="6"/>
      <c r="O1069" s="23"/>
    </row>
    <row r="1070" spans="2:15" x14ac:dyDescent="0.2">
      <c r="B1070" s="6"/>
      <c r="D1070" s="9"/>
      <c r="E1070" s="52"/>
      <c r="F1070" s="6"/>
      <c r="H1070" s="25"/>
      <c r="L1070" s="6"/>
      <c r="M1070" s="6"/>
      <c r="O1070" s="23"/>
    </row>
    <row r="1071" spans="2:15" x14ac:dyDescent="0.2">
      <c r="B1071" s="6"/>
      <c r="D1071" s="9"/>
      <c r="E1071" s="52"/>
      <c r="F1071" s="6"/>
      <c r="H1071" s="25"/>
      <c r="L1071" s="6"/>
      <c r="M1071" s="6"/>
      <c r="O1071" s="23"/>
    </row>
    <row r="1072" spans="2:15" x14ac:dyDescent="0.2">
      <c r="B1072" s="6"/>
      <c r="D1072" s="9"/>
      <c r="E1072" s="52"/>
      <c r="F1072" s="6"/>
      <c r="H1072" s="25"/>
      <c r="L1072" s="6"/>
      <c r="M1072" s="6"/>
      <c r="O1072" s="23"/>
    </row>
    <row r="1073" spans="2:15" x14ac:dyDescent="0.2">
      <c r="B1073" s="6"/>
      <c r="D1073" s="9"/>
      <c r="E1073" s="52"/>
      <c r="F1073" s="6"/>
      <c r="H1073" s="25"/>
      <c r="L1073" s="6"/>
      <c r="M1073" s="6"/>
      <c r="O1073" s="23"/>
    </row>
    <row r="1074" spans="2:15" x14ac:dyDescent="0.2">
      <c r="B1074" s="6"/>
      <c r="D1074" s="9"/>
      <c r="E1074" s="52"/>
      <c r="F1074" s="6"/>
      <c r="H1074" s="25"/>
      <c r="L1074" s="6"/>
      <c r="M1074" s="6"/>
      <c r="O1074" s="23"/>
    </row>
    <row r="1075" spans="2:15" x14ac:dyDescent="0.2">
      <c r="B1075" s="6"/>
      <c r="D1075" s="9"/>
      <c r="E1075" s="52"/>
      <c r="F1075" s="6"/>
      <c r="H1075" s="25"/>
      <c r="L1075" s="6"/>
      <c r="M1075" s="6"/>
      <c r="O1075" s="23"/>
    </row>
    <row r="1076" spans="2:15" x14ac:dyDescent="0.2">
      <c r="B1076" s="6"/>
      <c r="D1076" s="9"/>
      <c r="E1076" s="52"/>
      <c r="F1076" s="6"/>
      <c r="H1076" s="25"/>
      <c r="L1076" s="6"/>
      <c r="M1076" s="6"/>
      <c r="O1076" s="23"/>
    </row>
    <row r="1077" spans="2:15" x14ac:dyDescent="0.2">
      <c r="B1077" s="6"/>
      <c r="D1077" s="9"/>
      <c r="E1077" s="52"/>
      <c r="F1077" s="6"/>
      <c r="H1077" s="25"/>
      <c r="L1077" s="6"/>
      <c r="M1077" s="6"/>
      <c r="O1077" s="23"/>
    </row>
    <row r="1078" spans="2:15" x14ac:dyDescent="0.2">
      <c r="B1078" s="6"/>
      <c r="D1078" s="9"/>
      <c r="E1078" s="52"/>
      <c r="F1078" s="6"/>
      <c r="H1078" s="25"/>
      <c r="L1078" s="6"/>
      <c r="M1078" s="6"/>
      <c r="O1078" s="23"/>
    </row>
    <row r="1079" spans="2:15" x14ac:dyDescent="0.2">
      <c r="B1079" s="6"/>
      <c r="D1079" s="9"/>
      <c r="E1079" s="52"/>
      <c r="F1079" s="6"/>
      <c r="H1079" s="25"/>
      <c r="L1079" s="6"/>
      <c r="M1079" s="6"/>
      <c r="O1079" s="23"/>
    </row>
    <row r="1080" spans="2:15" x14ac:dyDescent="0.2">
      <c r="B1080" s="6"/>
      <c r="D1080" s="9"/>
      <c r="E1080" s="52"/>
      <c r="F1080" s="6"/>
      <c r="H1080" s="25"/>
      <c r="L1080" s="6"/>
      <c r="M1080" s="6"/>
      <c r="O1080" s="23"/>
    </row>
    <row r="1081" spans="2:15" x14ac:dyDescent="0.2">
      <c r="B1081" s="6"/>
      <c r="D1081" s="9"/>
      <c r="E1081" s="52"/>
      <c r="F1081" s="6"/>
      <c r="H1081" s="25"/>
      <c r="L1081" s="6"/>
      <c r="M1081" s="6"/>
      <c r="O1081" s="23"/>
    </row>
    <row r="1082" spans="2:15" x14ac:dyDescent="0.2">
      <c r="B1082" s="6"/>
      <c r="D1082" s="9"/>
      <c r="E1082" s="52"/>
      <c r="F1082" s="6"/>
      <c r="H1082" s="25"/>
      <c r="L1082" s="6"/>
      <c r="M1082" s="6"/>
      <c r="O1082" s="23"/>
    </row>
    <row r="1083" spans="2:15" x14ac:dyDescent="0.2">
      <c r="B1083" s="6"/>
      <c r="D1083" s="9"/>
      <c r="E1083" s="52"/>
      <c r="F1083" s="6"/>
      <c r="H1083" s="25"/>
      <c r="L1083" s="6"/>
      <c r="M1083" s="6"/>
      <c r="O1083" s="23"/>
    </row>
    <row r="1084" spans="2:15" x14ac:dyDescent="0.2">
      <c r="B1084" s="6"/>
      <c r="D1084" s="9"/>
      <c r="E1084" s="52"/>
      <c r="F1084" s="6"/>
      <c r="H1084" s="25"/>
      <c r="L1084" s="6"/>
      <c r="M1084" s="6"/>
      <c r="O1084" s="23"/>
    </row>
    <row r="1085" spans="2:15" x14ac:dyDescent="0.2">
      <c r="B1085" s="6"/>
      <c r="D1085" s="9"/>
      <c r="E1085" s="52"/>
      <c r="F1085" s="6"/>
      <c r="H1085" s="25"/>
      <c r="L1085" s="6"/>
      <c r="M1085" s="6"/>
      <c r="O1085" s="23"/>
    </row>
    <row r="1086" spans="2:15" x14ac:dyDescent="0.2">
      <c r="B1086" s="6"/>
      <c r="D1086" s="9"/>
      <c r="E1086" s="52"/>
      <c r="F1086" s="6"/>
      <c r="H1086" s="25"/>
      <c r="L1086" s="6"/>
      <c r="M1086" s="6"/>
      <c r="O1086" s="23"/>
    </row>
    <row r="1087" spans="2:15" x14ac:dyDescent="0.2">
      <c r="B1087" s="6"/>
      <c r="D1087" s="9"/>
      <c r="E1087" s="52"/>
      <c r="F1087" s="6"/>
      <c r="H1087" s="25"/>
      <c r="L1087" s="6"/>
      <c r="M1087" s="6"/>
      <c r="O1087" s="23"/>
    </row>
    <row r="1088" spans="2:15" x14ac:dyDescent="0.2">
      <c r="B1088" s="6"/>
      <c r="D1088" s="9"/>
      <c r="E1088" s="52"/>
      <c r="F1088" s="6"/>
      <c r="H1088" s="25"/>
      <c r="L1088" s="6"/>
      <c r="M1088" s="6"/>
      <c r="O1088" s="23"/>
    </row>
    <row r="1089" spans="2:15" x14ac:dyDescent="0.2">
      <c r="B1089" s="6"/>
      <c r="D1089" s="9"/>
      <c r="E1089" s="52"/>
      <c r="F1089" s="6"/>
      <c r="H1089" s="25"/>
      <c r="L1089" s="6"/>
      <c r="M1089" s="6"/>
      <c r="O1089" s="23"/>
    </row>
    <row r="1090" spans="2:15" x14ac:dyDescent="0.2">
      <c r="B1090" s="6"/>
      <c r="D1090" s="9"/>
      <c r="E1090" s="52"/>
      <c r="F1090" s="6"/>
      <c r="H1090" s="25"/>
      <c r="L1090" s="6"/>
      <c r="M1090" s="6"/>
      <c r="O1090" s="23"/>
    </row>
    <row r="1091" spans="2:15" x14ac:dyDescent="0.2">
      <c r="B1091" s="6"/>
      <c r="D1091" s="9"/>
      <c r="E1091" s="52"/>
      <c r="F1091" s="6"/>
      <c r="H1091" s="25"/>
      <c r="L1091" s="6"/>
      <c r="M1091" s="6"/>
      <c r="O1091" s="23"/>
    </row>
    <row r="1092" spans="2:15" x14ac:dyDescent="0.2">
      <c r="B1092" s="6"/>
      <c r="D1092" s="9"/>
      <c r="E1092" s="52"/>
      <c r="F1092" s="6"/>
      <c r="H1092" s="25"/>
      <c r="L1092" s="6"/>
      <c r="M1092" s="6"/>
      <c r="O1092" s="23"/>
    </row>
    <row r="1093" spans="2:15" x14ac:dyDescent="0.2">
      <c r="B1093" s="6"/>
      <c r="D1093" s="9"/>
      <c r="E1093" s="52"/>
      <c r="F1093" s="6"/>
      <c r="H1093" s="25"/>
      <c r="L1093" s="6"/>
      <c r="M1093" s="6"/>
      <c r="O1093" s="23"/>
    </row>
    <row r="1094" spans="2:15" x14ac:dyDescent="0.2">
      <c r="B1094" s="6"/>
      <c r="D1094" s="9"/>
      <c r="E1094" s="52"/>
      <c r="F1094" s="6"/>
      <c r="H1094" s="25"/>
      <c r="L1094" s="6"/>
      <c r="M1094" s="6"/>
      <c r="O1094" s="23"/>
    </row>
    <row r="1095" spans="2:15" x14ac:dyDescent="0.2">
      <c r="B1095" s="6"/>
      <c r="D1095" s="9"/>
      <c r="E1095" s="52"/>
      <c r="F1095" s="6"/>
      <c r="H1095" s="25"/>
      <c r="L1095" s="6"/>
      <c r="M1095" s="6"/>
      <c r="O1095" s="23"/>
    </row>
    <row r="1096" spans="2:15" x14ac:dyDescent="0.2">
      <c r="B1096" s="6"/>
      <c r="D1096" s="9"/>
      <c r="E1096" s="52"/>
      <c r="F1096" s="6"/>
      <c r="H1096" s="25"/>
      <c r="L1096" s="6"/>
      <c r="M1096" s="6"/>
      <c r="O1096" s="23"/>
    </row>
    <row r="1097" spans="2:15" x14ac:dyDescent="0.2">
      <c r="B1097" s="6"/>
      <c r="D1097" s="9"/>
      <c r="E1097" s="52"/>
      <c r="F1097" s="6"/>
      <c r="H1097" s="25"/>
      <c r="L1097" s="6"/>
      <c r="M1097" s="6"/>
      <c r="O1097" s="23"/>
    </row>
    <row r="1098" spans="2:15" x14ac:dyDescent="0.2">
      <c r="B1098" s="6"/>
      <c r="D1098" s="9"/>
      <c r="E1098" s="52"/>
      <c r="F1098" s="6"/>
      <c r="H1098" s="25"/>
      <c r="L1098" s="6"/>
      <c r="M1098" s="6"/>
      <c r="O1098" s="23"/>
    </row>
    <row r="1099" spans="2:15" x14ac:dyDescent="0.2">
      <c r="B1099" s="6"/>
      <c r="D1099" s="9"/>
      <c r="E1099" s="52"/>
      <c r="F1099" s="6"/>
      <c r="H1099" s="25"/>
      <c r="L1099" s="6"/>
      <c r="M1099" s="6"/>
      <c r="O1099" s="23"/>
    </row>
    <row r="1100" spans="2:15" x14ac:dyDescent="0.2">
      <c r="B1100" s="6"/>
      <c r="D1100" s="9"/>
      <c r="E1100" s="52"/>
      <c r="F1100" s="6"/>
      <c r="H1100" s="25"/>
      <c r="L1100" s="6"/>
      <c r="M1100" s="6"/>
      <c r="O1100" s="23"/>
    </row>
    <row r="1101" spans="2:15" x14ac:dyDescent="0.2">
      <c r="B1101" s="6"/>
      <c r="D1101" s="9"/>
      <c r="E1101" s="52"/>
      <c r="F1101" s="6"/>
      <c r="H1101" s="25"/>
      <c r="L1101" s="6"/>
      <c r="M1101" s="6"/>
      <c r="O1101" s="23"/>
    </row>
    <row r="1102" spans="2:15" x14ac:dyDescent="0.2">
      <c r="B1102" s="6"/>
      <c r="D1102" s="9"/>
      <c r="E1102" s="52"/>
      <c r="F1102" s="6"/>
      <c r="H1102" s="25"/>
      <c r="L1102" s="6"/>
      <c r="M1102" s="6"/>
      <c r="O1102" s="23"/>
    </row>
    <row r="1103" spans="2:15" x14ac:dyDescent="0.2">
      <c r="B1103" s="6"/>
      <c r="D1103" s="9"/>
      <c r="E1103" s="52"/>
      <c r="F1103" s="6"/>
      <c r="H1103" s="25"/>
      <c r="L1103" s="6"/>
      <c r="M1103" s="6"/>
      <c r="O1103" s="23"/>
    </row>
    <row r="1104" spans="2:15" x14ac:dyDescent="0.2">
      <c r="B1104" s="6"/>
      <c r="D1104" s="9"/>
      <c r="E1104" s="52"/>
      <c r="F1104" s="6"/>
      <c r="H1104" s="25"/>
      <c r="L1104" s="6"/>
      <c r="M1104" s="6"/>
      <c r="O1104" s="23"/>
    </row>
    <row r="1105" spans="2:15" x14ac:dyDescent="0.2">
      <c r="B1105" s="6"/>
      <c r="D1105" s="9"/>
      <c r="E1105" s="52"/>
      <c r="F1105" s="6"/>
      <c r="H1105" s="25"/>
      <c r="L1105" s="6"/>
      <c r="M1105" s="6"/>
      <c r="O1105" s="23"/>
    </row>
    <row r="1106" spans="2:15" x14ac:dyDescent="0.2">
      <c r="B1106" s="6"/>
      <c r="D1106" s="9"/>
      <c r="E1106" s="52"/>
      <c r="F1106" s="6"/>
      <c r="H1106" s="25"/>
      <c r="L1106" s="6"/>
      <c r="M1106" s="6"/>
      <c r="O1106" s="23"/>
    </row>
    <row r="1107" spans="2:15" x14ac:dyDescent="0.2">
      <c r="B1107" s="6"/>
      <c r="D1107" s="9"/>
      <c r="E1107" s="52"/>
      <c r="F1107" s="6"/>
      <c r="H1107" s="25"/>
      <c r="L1107" s="6"/>
      <c r="M1107" s="6"/>
      <c r="O1107" s="23"/>
    </row>
    <row r="1108" spans="2:15" x14ac:dyDescent="0.2">
      <c r="B1108" s="6"/>
      <c r="D1108" s="9"/>
      <c r="E1108" s="52"/>
      <c r="F1108" s="6"/>
      <c r="H1108" s="25"/>
      <c r="L1108" s="6"/>
      <c r="M1108" s="6"/>
      <c r="O1108" s="23"/>
    </row>
    <row r="1109" spans="2:15" x14ac:dyDescent="0.2">
      <c r="B1109" s="6"/>
      <c r="D1109" s="9"/>
      <c r="E1109" s="52"/>
      <c r="F1109" s="6"/>
      <c r="H1109" s="25"/>
      <c r="L1109" s="6"/>
      <c r="M1109" s="6"/>
      <c r="O1109" s="23"/>
    </row>
    <row r="1110" spans="2:15" x14ac:dyDescent="0.2">
      <c r="B1110" s="6"/>
      <c r="D1110" s="9"/>
      <c r="E1110" s="52"/>
      <c r="F1110" s="6"/>
      <c r="H1110" s="25"/>
      <c r="L1110" s="6"/>
      <c r="M1110" s="6"/>
      <c r="O1110" s="23"/>
    </row>
    <row r="1111" spans="2:15" x14ac:dyDescent="0.2">
      <c r="B1111" s="6"/>
      <c r="D1111" s="9"/>
      <c r="E1111" s="52"/>
      <c r="F1111" s="6"/>
      <c r="H1111" s="25"/>
      <c r="L1111" s="6"/>
      <c r="M1111" s="6"/>
      <c r="O1111" s="23"/>
    </row>
    <row r="1112" spans="2:15" x14ac:dyDescent="0.2">
      <c r="B1112" s="6"/>
      <c r="D1112" s="9"/>
      <c r="E1112" s="52"/>
      <c r="F1112" s="6"/>
      <c r="H1112" s="25"/>
      <c r="L1112" s="6"/>
      <c r="M1112" s="6"/>
      <c r="O1112" s="23"/>
    </row>
    <row r="1113" spans="2:15" x14ac:dyDescent="0.2">
      <c r="B1113" s="6"/>
      <c r="D1113" s="9"/>
      <c r="E1113" s="52"/>
      <c r="F1113" s="6"/>
      <c r="H1113" s="25"/>
      <c r="L1113" s="6"/>
      <c r="M1113" s="6"/>
      <c r="O1113" s="23"/>
    </row>
    <row r="1114" spans="2:15" x14ac:dyDescent="0.2">
      <c r="B1114" s="6"/>
      <c r="D1114" s="9"/>
      <c r="E1114" s="52"/>
      <c r="F1114" s="6"/>
      <c r="H1114" s="25"/>
      <c r="L1114" s="6"/>
      <c r="M1114" s="6"/>
      <c r="O1114" s="23"/>
    </row>
    <row r="1115" spans="2:15" x14ac:dyDescent="0.2">
      <c r="B1115" s="6"/>
      <c r="D1115" s="9"/>
      <c r="E1115" s="52"/>
      <c r="F1115" s="6"/>
      <c r="H1115" s="25"/>
      <c r="L1115" s="6"/>
      <c r="M1115" s="6"/>
      <c r="O1115" s="23"/>
    </row>
    <row r="1116" spans="2:15" x14ac:dyDescent="0.2">
      <c r="B1116" s="6"/>
      <c r="D1116" s="9"/>
      <c r="E1116" s="52"/>
      <c r="F1116" s="6"/>
      <c r="H1116" s="25"/>
      <c r="L1116" s="6"/>
      <c r="M1116" s="6"/>
      <c r="O1116" s="23"/>
    </row>
    <row r="1117" spans="2:15" x14ac:dyDescent="0.2">
      <c r="B1117" s="6"/>
      <c r="D1117" s="9"/>
      <c r="E1117" s="52"/>
      <c r="F1117" s="6"/>
      <c r="H1117" s="25"/>
      <c r="L1117" s="6"/>
      <c r="M1117" s="6"/>
      <c r="O1117" s="23"/>
    </row>
    <row r="1118" spans="2:15" x14ac:dyDescent="0.2">
      <c r="B1118" s="6"/>
      <c r="D1118" s="9"/>
      <c r="E1118" s="52"/>
      <c r="F1118" s="6"/>
      <c r="H1118" s="25"/>
      <c r="L1118" s="6"/>
      <c r="M1118" s="6"/>
      <c r="O1118" s="23"/>
    </row>
    <row r="1119" spans="2:15" x14ac:dyDescent="0.2">
      <c r="B1119" s="6"/>
      <c r="D1119" s="9"/>
      <c r="E1119" s="52"/>
      <c r="F1119" s="6"/>
      <c r="H1119" s="25"/>
      <c r="L1119" s="6"/>
      <c r="M1119" s="6"/>
      <c r="O1119" s="23"/>
    </row>
    <row r="1120" spans="2:15" x14ac:dyDescent="0.2">
      <c r="B1120" s="6"/>
      <c r="D1120" s="9"/>
      <c r="E1120" s="52"/>
      <c r="F1120" s="6"/>
      <c r="H1120" s="25"/>
      <c r="L1120" s="6"/>
      <c r="M1120" s="6"/>
      <c r="O1120" s="23"/>
    </row>
    <row r="1121" spans="2:15" x14ac:dyDescent="0.2">
      <c r="B1121" s="6"/>
      <c r="D1121" s="9"/>
      <c r="E1121" s="52"/>
      <c r="F1121" s="6"/>
      <c r="H1121" s="25"/>
      <c r="L1121" s="6"/>
      <c r="M1121" s="6"/>
      <c r="O1121" s="23"/>
    </row>
    <row r="1122" spans="2:15" x14ac:dyDescent="0.2">
      <c r="B1122" s="6"/>
      <c r="D1122" s="9"/>
      <c r="E1122" s="52"/>
      <c r="F1122" s="6"/>
      <c r="H1122" s="25"/>
      <c r="L1122" s="6"/>
      <c r="M1122" s="6"/>
      <c r="O1122" s="23"/>
    </row>
    <row r="1123" spans="2:15" x14ac:dyDescent="0.2">
      <c r="B1123" s="6"/>
      <c r="D1123" s="9"/>
      <c r="E1123" s="52"/>
      <c r="F1123" s="6"/>
      <c r="H1123" s="25"/>
      <c r="L1123" s="6"/>
      <c r="M1123" s="6"/>
      <c r="O1123" s="23"/>
    </row>
    <row r="1124" spans="2:15" x14ac:dyDescent="0.2">
      <c r="B1124" s="6"/>
      <c r="D1124" s="9"/>
      <c r="E1124" s="52"/>
      <c r="F1124" s="6"/>
      <c r="H1124" s="25"/>
      <c r="L1124" s="6"/>
      <c r="M1124" s="6"/>
      <c r="O1124" s="23"/>
    </row>
    <row r="1125" spans="2:15" x14ac:dyDescent="0.2">
      <c r="B1125" s="6"/>
      <c r="D1125" s="9"/>
      <c r="E1125" s="52"/>
      <c r="F1125" s="6"/>
      <c r="H1125" s="25"/>
      <c r="L1125" s="6"/>
      <c r="M1125" s="6"/>
      <c r="O1125" s="23"/>
    </row>
    <row r="1126" spans="2:15" x14ac:dyDescent="0.2">
      <c r="B1126" s="6"/>
      <c r="D1126" s="9"/>
      <c r="E1126" s="52"/>
      <c r="F1126" s="6"/>
      <c r="H1126" s="25"/>
      <c r="L1126" s="6"/>
      <c r="M1126" s="6"/>
      <c r="O1126" s="23"/>
    </row>
    <row r="1127" spans="2:15" x14ac:dyDescent="0.2">
      <c r="B1127" s="6"/>
      <c r="D1127" s="9"/>
      <c r="E1127" s="52"/>
      <c r="F1127" s="6"/>
      <c r="H1127" s="25"/>
      <c r="L1127" s="6"/>
      <c r="M1127" s="6"/>
      <c r="O1127" s="23"/>
    </row>
    <row r="1128" spans="2:15" x14ac:dyDescent="0.2">
      <c r="B1128" s="6"/>
      <c r="D1128" s="9"/>
      <c r="E1128" s="52"/>
      <c r="F1128" s="6"/>
      <c r="H1128" s="25"/>
      <c r="L1128" s="6"/>
      <c r="M1128" s="6"/>
      <c r="O1128" s="23"/>
    </row>
    <row r="1129" spans="2:15" x14ac:dyDescent="0.2">
      <c r="B1129" s="6"/>
      <c r="D1129" s="9"/>
      <c r="E1129" s="52"/>
      <c r="F1129" s="6"/>
      <c r="H1129" s="25"/>
      <c r="L1129" s="6"/>
      <c r="M1129" s="6"/>
      <c r="O1129" s="23"/>
    </row>
    <row r="1130" spans="2:15" x14ac:dyDescent="0.2">
      <c r="B1130" s="6"/>
      <c r="D1130" s="9"/>
      <c r="E1130" s="52"/>
      <c r="F1130" s="6"/>
      <c r="H1130" s="25"/>
      <c r="L1130" s="6"/>
      <c r="M1130" s="6"/>
      <c r="O1130" s="23"/>
    </row>
    <row r="1131" spans="2:15" x14ac:dyDescent="0.2">
      <c r="B1131" s="6"/>
      <c r="D1131" s="9"/>
      <c r="E1131" s="52"/>
      <c r="F1131" s="6"/>
      <c r="H1131" s="25"/>
      <c r="L1131" s="6"/>
      <c r="M1131" s="6"/>
      <c r="O1131" s="23"/>
    </row>
    <row r="1132" spans="2:15" x14ac:dyDescent="0.2">
      <c r="B1132" s="6"/>
      <c r="D1132" s="9"/>
      <c r="E1132" s="52"/>
      <c r="F1132" s="6"/>
      <c r="H1132" s="25"/>
      <c r="L1132" s="6"/>
      <c r="M1132" s="6"/>
      <c r="O1132" s="23"/>
    </row>
    <row r="1133" spans="2:15" x14ac:dyDescent="0.2">
      <c r="B1133" s="6"/>
      <c r="D1133" s="9"/>
      <c r="E1133" s="52"/>
      <c r="F1133" s="6"/>
      <c r="H1133" s="25"/>
      <c r="L1133" s="6"/>
      <c r="M1133" s="6"/>
      <c r="O1133" s="23"/>
    </row>
    <row r="1134" spans="2:15" x14ac:dyDescent="0.2">
      <c r="B1134" s="6"/>
      <c r="D1134" s="9"/>
      <c r="E1134" s="52"/>
      <c r="F1134" s="6"/>
      <c r="H1134" s="25"/>
      <c r="L1134" s="6"/>
      <c r="M1134" s="6"/>
      <c r="O1134" s="23"/>
    </row>
  </sheetData>
  <hyperlinks>
    <hyperlink ref="Y131" r:id="rId1"/>
    <hyperlink ref="Y143" r:id="rId2"/>
    <hyperlink ref="Y145" r:id="rId3"/>
    <hyperlink ref="Y148" r:id="rId4"/>
    <hyperlink ref="Y149" r:id="rId5"/>
    <hyperlink ref="Y150" r:id="rId6"/>
    <hyperlink ref="Y154" r:id="rId7"/>
    <hyperlink ref="X174" r:id="rId8"/>
    <hyperlink ref="X175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15-16 Membership</vt:lpstr>
      <vt:lpstr>Critiques</vt:lpstr>
      <vt:lpstr>14-15</vt:lpstr>
      <vt:lpstr>Deposits 14-15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Barrington</dc:creator>
  <cp:lastModifiedBy>Owner</cp:lastModifiedBy>
  <dcterms:created xsi:type="dcterms:W3CDTF">2015-06-27T03:05:27Z</dcterms:created>
  <dcterms:modified xsi:type="dcterms:W3CDTF">2015-06-27T03:05:28Z</dcterms:modified>
</cp:coreProperties>
</file>